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装修主材采购清单" sheetId="2" r:id="rId1"/>
  </sheets>
  <definedNames>
    <definedName name="_xlnm._FilterDatabase" localSheetId="0" hidden="1">装修主材采购清单!$A$4:$O$246</definedName>
    <definedName name="_xlnm.Print_Area" localSheetId="0">装修主材采购清单!$A$1:$N$245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<sst xmlns="http://schemas.openxmlformats.org/spreadsheetml/2006/main" count="688" uniqueCount="329">
  <si>
    <t>主材预算</t>
  </si>
  <si>
    <t>项目地址</t>
  </si>
  <si>
    <t>客户姓名</t>
  </si>
  <si>
    <t>设计师</t>
  </si>
  <si>
    <t>施工负责人</t>
  </si>
  <si>
    <t>材料方电话</t>
  </si>
  <si>
    <t>开工时间</t>
  </si>
  <si>
    <t>类别</t>
  </si>
  <si>
    <t>设备名称</t>
  </si>
  <si>
    <t>品牌/国产&amp;进口</t>
  </si>
  <si>
    <t>型号</t>
  </si>
  <si>
    <t>明细</t>
  </si>
  <si>
    <t>空间</t>
  </si>
  <si>
    <t>单价</t>
  </si>
  <si>
    <t>数量</t>
  </si>
  <si>
    <t>小计</t>
  </si>
  <si>
    <t>进场时间</t>
  </si>
  <si>
    <t>备注</t>
  </si>
  <si>
    <t>订购时间</t>
  </si>
  <si>
    <t>以下内容不含主体施工部分的内容</t>
  </si>
  <si>
    <t>电器设备</t>
  </si>
  <si>
    <t>中央空调/分体空调</t>
  </si>
  <si>
    <t>柜式</t>
  </si>
  <si>
    <t>客厅</t>
  </si>
  <si>
    <t>贴壁纸后</t>
  </si>
  <si>
    <t>需提前开孔</t>
  </si>
  <si>
    <t>餐厅</t>
  </si>
  <si>
    <t>壁式</t>
  </si>
  <si>
    <t>主卧</t>
  </si>
  <si>
    <t>客卧</t>
  </si>
  <si>
    <t>儿童房</t>
  </si>
  <si>
    <t>衣帽间</t>
  </si>
  <si>
    <t>娱乐间</t>
  </si>
  <si>
    <t>保姆间</t>
  </si>
  <si>
    <t>厨卫电器/小家电</t>
  </si>
  <si>
    <t>冰箱</t>
  </si>
  <si>
    <t>厨房</t>
  </si>
  <si>
    <t>保洁后</t>
  </si>
  <si>
    <t>洗碗机</t>
  </si>
  <si>
    <t>橱柜安装</t>
  </si>
  <si>
    <t>消毒柜</t>
  </si>
  <si>
    <t>蒸箱/烤箱</t>
  </si>
  <si>
    <t>烟机</t>
  </si>
  <si>
    <t>灶具</t>
  </si>
  <si>
    <t>嵌入咖啡机</t>
  </si>
  <si>
    <t>微波炉</t>
  </si>
  <si>
    <t>咖啡机</t>
  </si>
  <si>
    <t>嵌入LED灯</t>
  </si>
  <si>
    <t>木工进场</t>
  </si>
  <si>
    <t>洗衣机</t>
  </si>
  <si>
    <t>卫生间</t>
  </si>
  <si>
    <t>烘干机</t>
  </si>
  <si>
    <t>吹风机</t>
  </si>
  <si>
    <t>风暖/浴霸</t>
  </si>
  <si>
    <t>吸尘器</t>
  </si>
  <si>
    <t>建筑施工</t>
  </si>
  <si>
    <t>拆除工程</t>
  </si>
  <si>
    <t>承重墻拆除</t>
  </si>
  <si>
    <t>整屋</t>
  </si>
  <si>
    <t>开工后</t>
  </si>
  <si>
    <t>院落下挖</t>
  </si>
  <si>
    <t>开门洞/窗洞</t>
  </si>
  <si>
    <t>垃圾搬运/清理</t>
  </si>
  <si>
    <t>加建工程</t>
  </si>
  <si>
    <t>钢结构/现浇夹层</t>
  </si>
  <si>
    <t>钢结构/现浇楼梯</t>
  </si>
  <si>
    <t>结构加固</t>
  </si>
  <si>
    <t>门窗系统</t>
  </si>
  <si>
    <t>防盗门</t>
  </si>
  <si>
    <t>子母门</t>
  </si>
  <si>
    <t>入户</t>
  </si>
  <si>
    <t>瓷砖粘贴前</t>
  </si>
  <si>
    <t>智能门锁</t>
  </si>
  <si>
    <t>智能锁</t>
  </si>
  <si>
    <t>系统窗</t>
  </si>
  <si>
    <t>开扇</t>
  </si>
  <si>
    <t>全屋</t>
  </si>
  <si>
    <t>纱窗/纱门</t>
  </si>
  <si>
    <t>五金</t>
  </si>
  <si>
    <t>天窗电机</t>
  </si>
  <si>
    <t>给排水系统</t>
  </si>
  <si>
    <t>净水系统</t>
  </si>
  <si>
    <t>前置</t>
  </si>
  <si>
    <t>水电改造期间</t>
  </si>
  <si>
    <t>软水机</t>
  </si>
  <si>
    <t>中央净水</t>
  </si>
  <si>
    <t>水电安装期间</t>
  </si>
  <si>
    <t>供水系统</t>
  </si>
  <si>
    <t>壁挂炉</t>
  </si>
  <si>
    <t>回水器</t>
  </si>
  <si>
    <t>地暖系统</t>
  </si>
  <si>
    <t>管道</t>
  </si>
  <si>
    <t>分水器</t>
  </si>
  <si>
    <t>回填</t>
  </si>
  <si>
    <t>洁具</t>
  </si>
  <si>
    <t>挂墻式</t>
  </si>
  <si>
    <t>主卫生间</t>
  </si>
  <si>
    <t>壁挂马桶</t>
  </si>
  <si>
    <t>水箱面板</t>
  </si>
  <si>
    <t>坐便器</t>
  </si>
  <si>
    <t>次卫生间</t>
  </si>
  <si>
    <t>连体坐便器</t>
  </si>
  <si>
    <t>智能盖</t>
  </si>
  <si>
    <t>即热型</t>
  </si>
  <si>
    <t>花洒</t>
  </si>
  <si>
    <t>含顶喷</t>
  </si>
  <si>
    <t>半嵌入式</t>
  </si>
  <si>
    <t>浴室柜制作</t>
  </si>
  <si>
    <t>方形台上盆</t>
  </si>
  <si>
    <t>洗面盆</t>
  </si>
  <si>
    <t>龙头及阀芯</t>
  </si>
  <si>
    <t>高脚龙头</t>
  </si>
  <si>
    <t>浴缸</t>
  </si>
  <si>
    <t>防水工程后</t>
  </si>
  <si>
    <t>嵌入式浴缸</t>
  </si>
  <si>
    <t>浴缸排水</t>
  </si>
  <si>
    <t>柔性下水，需要注意</t>
  </si>
  <si>
    <t>浴缸花洒</t>
  </si>
  <si>
    <t>带出水，出水口尺寸需注意</t>
  </si>
  <si>
    <t>坐便安装套装</t>
  </si>
  <si>
    <t>角阀/进水软管/黄油法兰</t>
  </si>
  <si>
    <t>下水弯管</t>
  </si>
  <si>
    <t>主次卫生间</t>
  </si>
  <si>
    <t>洗面盆下水弯管</t>
  </si>
  <si>
    <t>双层毛巾架</t>
  </si>
  <si>
    <t>卫生纸架</t>
  </si>
  <si>
    <t>纯铜款，带手机托板</t>
  </si>
  <si>
    <t>八字阀</t>
  </si>
  <si>
    <t>洗衣机龙头</t>
  </si>
  <si>
    <t>洗衣房</t>
  </si>
  <si>
    <t>洗衣机一体式龙头</t>
  </si>
  <si>
    <t>安装费</t>
  </si>
  <si>
    <t>厨盆</t>
  </si>
  <si>
    <t>龙头</t>
  </si>
  <si>
    <t>一套大单盆一个抽拉龙头</t>
  </si>
  <si>
    <t>排水地漏</t>
  </si>
  <si>
    <t>隐藏排水</t>
  </si>
  <si>
    <t>水电改造前</t>
  </si>
  <si>
    <t>需提前预埋</t>
  </si>
  <si>
    <t>智能安防系统</t>
  </si>
  <si>
    <t>智能/普通照明系统</t>
  </si>
  <si>
    <t>调光模块</t>
  </si>
  <si>
    <t>不做智能，无需添加</t>
  </si>
  <si>
    <t>变压器</t>
  </si>
  <si>
    <t>预计15-20套低压变压器</t>
  </si>
  <si>
    <t>控制面板</t>
  </si>
  <si>
    <t>嵌入LED灯带</t>
  </si>
  <si>
    <t>低压贴片，5mm为主，以实际为准</t>
  </si>
  <si>
    <t>高级射灯</t>
  </si>
  <si>
    <t>客餐厅</t>
  </si>
  <si>
    <t>24°光束角，3000k，12W，φ75mm</t>
  </si>
  <si>
    <t>射灯</t>
  </si>
  <si>
    <t>3000K，6W，φ75mm</t>
  </si>
  <si>
    <t>明装射灯</t>
  </si>
  <si>
    <t>3000K,7W,355°旋转角度，114*90mm</t>
  </si>
  <si>
    <t>3个工</t>
  </si>
  <si>
    <t>电动窗帘</t>
  </si>
  <si>
    <t>电机</t>
  </si>
  <si>
    <t>预估价格 主卧、次卧、客厅</t>
  </si>
  <si>
    <t>智能系统</t>
  </si>
  <si>
    <t>面板及系统</t>
  </si>
  <si>
    <t>背景音乐</t>
  </si>
  <si>
    <t>音箱</t>
  </si>
  <si>
    <t>无线AP</t>
  </si>
  <si>
    <t>无线网络</t>
  </si>
  <si>
    <t>两套路由器</t>
  </si>
  <si>
    <t>监控系统</t>
  </si>
  <si>
    <t>摄像头</t>
  </si>
  <si>
    <t>整屋定制</t>
  </si>
  <si>
    <t>室内门</t>
  </si>
  <si>
    <t>简欧系列</t>
  </si>
  <si>
    <t>平开门</t>
  </si>
  <si>
    <t>主卧室</t>
  </si>
  <si>
    <t>地砖铺贴完成</t>
  </si>
  <si>
    <t>木饰面系列</t>
  </si>
  <si>
    <t>次卧室</t>
  </si>
  <si>
    <t>窄边框系列</t>
  </si>
  <si>
    <t>隐形门</t>
  </si>
  <si>
    <t>平板系列</t>
  </si>
  <si>
    <t>平板系列带玻璃</t>
  </si>
  <si>
    <t>推拉门</t>
  </si>
  <si>
    <t>北阳台</t>
  </si>
  <si>
    <t>翻门</t>
  </si>
  <si>
    <t>储物间</t>
  </si>
  <si>
    <t>踢脚线</t>
  </si>
  <si>
    <t>实木复合系列</t>
  </si>
  <si>
    <t>180mm</t>
  </si>
  <si>
    <t>套线</t>
  </si>
  <si>
    <t>柱脚款</t>
  </si>
  <si>
    <t>木饰面</t>
  </si>
  <si>
    <t>科定板</t>
  </si>
  <si>
    <t>实木纹理系列</t>
  </si>
  <si>
    <t>阳台区域</t>
  </si>
  <si>
    <t>走廊区域</t>
  </si>
  <si>
    <t>木格栅</t>
  </si>
  <si>
    <t>主卧室床头</t>
  </si>
  <si>
    <t>基层板</t>
  </si>
  <si>
    <t>九厘板</t>
  </si>
  <si>
    <t>涉及区域</t>
  </si>
  <si>
    <t>橱柜</t>
  </si>
  <si>
    <t>爱格板</t>
  </si>
  <si>
    <t>地柜</t>
  </si>
  <si>
    <t>不含台面</t>
  </si>
  <si>
    <t>吊柜</t>
  </si>
  <si>
    <t>岩板</t>
  </si>
  <si>
    <t>台面</t>
  </si>
  <si>
    <t>石英石</t>
  </si>
  <si>
    <t>拉篮</t>
  </si>
  <si>
    <t>悍高</t>
  </si>
  <si>
    <t>浴室柜</t>
  </si>
  <si>
    <t>云多拉灰石材</t>
  </si>
  <si>
    <t>主次卫</t>
  </si>
  <si>
    <t>含整体安装</t>
  </si>
  <si>
    <t>柜体</t>
  </si>
  <si>
    <t>BLUM</t>
  </si>
  <si>
    <t>拉手</t>
  </si>
  <si>
    <t>淘宝</t>
  </si>
  <si>
    <t>照明</t>
  </si>
  <si>
    <t>LED镜</t>
  </si>
  <si>
    <t>装饰柜</t>
  </si>
  <si>
    <t>电视柜</t>
  </si>
  <si>
    <t>密度板基层，科定板饰面</t>
  </si>
  <si>
    <t>密度板混油</t>
  </si>
  <si>
    <t>酒柜</t>
  </si>
  <si>
    <t>如效果图</t>
  </si>
  <si>
    <t>玻璃门</t>
  </si>
  <si>
    <t>Tatami</t>
  </si>
  <si>
    <t>软包</t>
  </si>
  <si>
    <t>坐垫</t>
  </si>
  <si>
    <t>书柜</t>
  </si>
  <si>
    <t>挑空区域</t>
  </si>
  <si>
    <t>衣柜</t>
  </si>
  <si>
    <t>衣帽柜</t>
  </si>
  <si>
    <t>投影平米计费</t>
  </si>
  <si>
    <t>柜门颜色任选，柜体纯白爱格</t>
  </si>
  <si>
    <t>书桌</t>
  </si>
  <si>
    <t>含托底轨道3副</t>
  </si>
  <si>
    <t>延米计价</t>
  </si>
  <si>
    <t>床体</t>
  </si>
  <si>
    <t>床围</t>
  </si>
  <si>
    <t>床两侧墻面软包</t>
  </si>
  <si>
    <t>密度板烤漆</t>
  </si>
  <si>
    <t>烟粉色哑光烤漆，估算面积</t>
  </si>
  <si>
    <t>老人房</t>
  </si>
  <si>
    <t>书桌背景墻</t>
  </si>
  <si>
    <t>框线</t>
  </si>
  <si>
    <t>楼梯木饰面</t>
  </si>
  <si>
    <t>科定板饰面</t>
  </si>
  <si>
    <t>楼梯踏步</t>
  </si>
  <si>
    <t>展开面积计算</t>
  </si>
  <si>
    <t>LED嵌入灯光</t>
  </si>
  <si>
    <t>按项，最终以实际结算为准</t>
  </si>
  <si>
    <t>玻璃</t>
  </si>
  <si>
    <t>扶手</t>
  </si>
  <si>
    <t>12mm钢化玻璃，超白</t>
  </si>
  <si>
    <t>地面墻面铺装项目</t>
  </si>
  <si>
    <t>瓷砖</t>
  </si>
  <si>
    <t>墻面砖</t>
  </si>
  <si>
    <t>水电进场前</t>
  </si>
  <si>
    <t>地面砖</t>
  </si>
  <si>
    <t>加工费</t>
  </si>
  <si>
    <t>瓷缝</t>
  </si>
  <si>
    <t>铺装完成后</t>
  </si>
  <si>
    <t>石材</t>
  </si>
  <si>
    <t>沙发墻</t>
  </si>
  <si>
    <t>奥斯卡灰石材</t>
  </si>
  <si>
    <t>金色哑光不锈钢</t>
  </si>
  <si>
    <t>过门石</t>
  </si>
  <si>
    <t>窗台石</t>
  </si>
  <si>
    <t>浴缸饰面</t>
  </si>
  <si>
    <t>淋浴房石基</t>
  </si>
  <si>
    <t>木地板</t>
  </si>
  <si>
    <t>F-SJ0523-RZ</t>
  </si>
  <si>
    <t>实木复合</t>
  </si>
  <si>
    <t>510*90*15mm</t>
  </si>
  <si>
    <t>BLK3033</t>
  </si>
  <si>
    <t>强化复合</t>
  </si>
  <si>
    <t>1215*196*12mm</t>
  </si>
  <si>
    <t>挑空走廊</t>
  </si>
  <si>
    <t>T型压条</t>
  </si>
  <si>
    <t>压边条</t>
  </si>
  <si>
    <t>900mm</t>
  </si>
  <si>
    <t>H8853</t>
  </si>
  <si>
    <t>规格1220*200*12mm</t>
  </si>
  <si>
    <t>淋浴房</t>
  </si>
  <si>
    <t>凯曼系列</t>
  </si>
  <si>
    <t>三开移门</t>
  </si>
  <si>
    <t>10mm厚钢化玻璃，哑银</t>
  </si>
  <si>
    <t>挡水钢化玻璃</t>
  </si>
  <si>
    <t>10mm钢化</t>
  </si>
  <si>
    <t>钢化玻璃</t>
  </si>
  <si>
    <t>10mm厚钢化玻璃</t>
  </si>
  <si>
    <t>软装</t>
  </si>
  <si>
    <t>壁纸</t>
  </si>
  <si>
    <t>无纺布壁纸</t>
  </si>
  <si>
    <t>素色壁纸</t>
  </si>
  <si>
    <t>装饰灯具</t>
  </si>
  <si>
    <t>装饰吊灯</t>
  </si>
  <si>
    <t>落地灯</t>
  </si>
  <si>
    <t>吸顶灯</t>
  </si>
  <si>
    <t>地毯</t>
  </si>
  <si>
    <t>羊绒地毯</t>
  </si>
  <si>
    <t>活动家具</t>
  </si>
  <si>
    <t>沙发</t>
  </si>
  <si>
    <t>边几</t>
  </si>
  <si>
    <t>茶几</t>
  </si>
  <si>
    <t>玄关区域</t>
  </si>
  <si>
    <t>单人位</t>
  </si>
  <si>
    <t>餐桌</t>
  </si>
  <si>
    <t>餐椅</t>
  </si>
  <si>
    <t>双人床</t>
  </si>
  <si>
    <t>床头柜</t>
  </si>
  <si>
    <t>床垫</t>
  </si>
  <si>
    <t>梳妆台</t>
  </si>
  <si>
    <t>座椅</t>
  </si>
  <si>
    <t>攀岩</t>
  </si>
  <si>
    <t>爬梯</t>
  </si>
  <si>
    <t>儿童座椅</t>
  </si>
  <si>
    <t>小黑板墻</t>
  </si>
  <si>
    <t>兜网</t>
  </si>
  <si>
    <t>床及床垫</t>
  </si>
  <si>
    <t>装饰画/挂饰</t>
  </si>
  <si>
    <t>沙发靠画</t>
  </si>
  <si>
    <t>入户靠画</t>
  </si>
  <si>
    <t>装饰品</t>
  </si>
  <si>
    <t>开关插座</t>
  </si>
  <si>
    <t>插座</t>
  </si>
  <si>
    <t>窗帘</t>
  </si>
  <si>
    <t>（1）以上项目内容可以根据自己实际装修需求来做项目删减，此部分预算不含施工硬装部分的项目预算。                                                                                                                                              （2）产品材质品类及品牌可以根据自己预算需要做调整。                                                                                                                                                                                                              （3）此预算清单可以帮助大家有效管理主材产品的费用分配和预算控制。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</si>
</sst>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\¥#,##0.00_);[Red]\(\¥#,##0.00\)"/>
    <numFmt numFmtId="178" formatCode="\¥#,##0.00_);\(\¥#,##0.00\)"/>
  </numFmts>
  <fonts count="28">
    <font>
      <sz val="11"/>
      <color theme="1"/>
      <name val="宋体"/>
      <charset val="134"/>
      <scheme val="minor"/>
    </font>
    <font>
      <sz val="14"/>
      <color theme="7" tint="0.6"/>
      <name val="微软雅黑"/>
      <charset val="134"/>
    </font>
    <font>
      <sz val="14"/>
      <color theme="1"/>
      <name val="微软雅黑"/>
      <charset val="134"/>
    </font>
    <font>
      <sz val="14"/>
      <name val="微软雅黑"/>
      <charset val="134"/>
    </font>
    <font>
      <b/>
      <sz val="14"/>
      <color theme="7" tint="0.6"/>
      <name val="微软雅黑"/>
      <charset val="134"/>
    </font>
    <font>
      <b/>
      <sz val="14"/>
      <name val="微软雅黑"/>
      <charset val="134"/>
    </font>
    <font>
      <sz val="14"/>
      <color rgb="FFFF0000"/>
      <name val="微软雅黑"/>
      <charset val="134"/>
    </font>
    <font>
      <sz val="14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center" vertical="center" wrapText="1"/>
    </xf>
    <xf numFmtId="178" fontId="2" fillId="2" borderId="9" xfId="0" applyNumberFormat="1" applyFont="1" applyFill="1" applyBorder="1" applyAlignment="1">
      <alignment horizontal="center" vertical="center" wrapText="1"/>
    </xf>
    <xf numFmtId="177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8" fontId="2" fillId="2" borderId="10" xfId="0" applyNumberFormat="1" applyFont="1" applyFill="1" applyBorder="1" applyAlignment="1">
      <alignment horizontal="center" vertical="center" wrapText="1"/>
    </xf>
    <xf numFmtId="178" fontId="2" fillId="2" borderId="13" xfId="0" applyNumberFormat="1" applyFont="1" applyFill="1" applyBorder="1" applyAlignment="1">
      <alignment horizontal="center" vertical="center" wrapText="1"/>
    </xf>
    <xf numFmtId="178" fontId="2" fillId="2" borderId="11" xfId="0" applyNumberFormat="1" applyFont="1" applyFill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center" vertical="center" wrapText="1"/>
    </xf>
    <xf numFmtId="178" fontId="2" fillId="2" borderId="14" xfId="0" applyNumberFormat="1" applyFont="1" applyFill="1" applyBorder="1" applyAlignment="1">
      <alignment horizontal="center" vertical="center" wrapText="1"/>
    </xf>
    <xf numFmtId="178" fontId="2" fillId="2" borderId="15" xfId="0" applyNumberFormat="1" applyFont="1" applyFill="1" applyBorder="1" applyAlignment="1">
      <alignment horizontal="center" vertical="center" wrapText="1"/>
    </xf>
    <xf numFmtId="178" fontId="2" fillId="0" borderId="11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178" fontId="2" fillId="0" borderId="14" xfId="0" applyNumberFormat="1" applyFont="1" applyFill="1" applyBorder="1" applyAlignment="1">
      <alignment horizontal="center" vertical="center" wrapText="1"/>
    </xf>
    <xf numFmtId="178" fontId="2" fillId="0" borderId="9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13" xfId="0" applyNumberFormat="1" applyFont="1" applyFill="1" applyBorder="1" applyAlignment="1">
      <alignment horizontal="center" vertical="center" wrapText="1"/>
    </xf>
    <xf numFmtId="178" fontId="2" fillId="0" borderId="1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178" fontId="3" fillId="0" borderId="11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2" fillId="2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177" fontId="3" fillId="2" borderId="1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7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colors>
    <mruColors>
      <color rgb="00FF99CC"/>
      <color rgb="00FFCCCC"/>
      <color rgb="00CC66FF"/>
      <color rgb="00D5BC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6"/>
  <sheetViews>
    <sheetView tabSelected="1" zoomScale="50" zoomScaleNormal="50" workbookViewId="0">
      <pane xSplit="3" ySplit="4" topLeftCell="D5" activePane="bottomRight" state="frozen"/>
      <selection/>
      <selection pane="topRight"/>
      <selection pane="bottomLeft"/>
      <selection pane="bottomRight" activeCell="M15" sqref="M15:N15"/>
    </sheetView>
  </sheetViews>
  <sheetFormatPr defaultColWidth="8.87962962962963" defaultRowHeight="19.2"/>
  <cols>
    <col min="1" max="1" width="8.2962962962963" style="6" customWidth="1"/>
    <col min="2" max="2" width="8.30555555555556" style="6" customWidth="1"/>
    <col min="3" max="3" width="11.9444444444444" style="6" customWidth="1"/>
    <col min="4" max="4" width="21.1666666666667" style="6" customWidth="1"/>
    <col min="5" max="5" width="19.7407407407407" style="6" customWidth="1"/>
    <col min="6" max="6" width="21.5555555555556" style="6" customWidth="1"/>
    <col min="7" max="7" width="14.287037037037" style="6" customWidth="1"/>
    <col min="8" max="8" width="10.2685185185185" style="7" customWidth="1"/>
    <col min="9" max="9" width="8.43518518518519" style="8" customWidth="1"/>
    <col min="10" max="10" width="9.34259259259259" style="9" customWidth="1"/>
    <col min="11" max="11" width="10.7592592592593" style="6" customWidth="1"/>
    <col min="12" max="12" width="7.39814814814815" style="10" customWidth="1"/>
    <col min="13" max="13" width="13.3796296296296" style="6" customWidth="1"/>
    <col min="14" max="14" width="34.1574074074074" style="6" customWidth="1"/>
    <col min="15" max="15" width="20.1296296296296" style="6" customWidth="1"/>
    <col min="16" max="16" width="23.5" style="6" customWidth="1"/>
    <col min="17" max="17" width="14.8796296296296" style="6" customWidth="1"/>
    <col min="18" max="18" width="16.6296296296296" style="6" customWidth="1"/>
    <col min="19" max="16384" width="8.87962962962963" style="6"/>
  </cols>
  <sheetData>
    <row r="1" s="1" customFormat="1" ht="60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1" customFormat="1" ht="30" customHeight="1" spans="1:15">
      <c r="A2" s="11" t="s">
        <v>1</v>
      </c>
      <c r="B2" s="11"/>
      <c r="C2" s="11"/>
      <c r="D2" s="11"/>
      <c r="E2" s="11"/>
      <c r="F2" s="11" t="s">
        <v>2</v>
      </c>
      <c r="G2" s="11"/>
      <c r="H2" s="11"/>
      <c r="I2" s="11"/>
      <c r="J2" s="11"/>
      <c r="K2" s="11" t="s">
        <v>3</v>
      </c>
      <c r="L2" s="11"/>
      <c r="M2" s="11"/>
      <c r="N2" s="11"/>
      <c r="O2" s="11"/>
    </row>
    <row r="3" s="1" customFormat="1" ht="30" customHeight="1" spans="1:15">
      <c r="A3" s="11" t="s">
        <v>4</v>
      </c>
      <c r="B3" s="11"/>
      <c r="C3" s="11"/>
      <c r="D3" s="11"/>
      <c r="E3" s="11"/>
      <c r="F3" s="11" t="s">
        <v>5</v>
      </c>
      <c r="G3" s="11"/>
      <c r="H3" s="11"/>
      <c r="I3" s="11"/>
      <c r="J3" s="11"/>
      <c r="K3" s="11" t="s">
        <v>6</v>
      </c>
      <c r="L3" s="11"/>
      <c r="M3" s="11"/>
      <c r="N3" s="11"/>
      <c r="O3" s="11"/>
    </row>
    <row r="4" s="1" customFormat="1" ht="29.25" customHeight="1" spans="1:15">
      <c r="A4" s="11" t="s">
        <v>7</v>
      </c>
      <c r="B4" s="11" t="s">
        <v>8</v>
      </c>
      <c r="C4" s="11"/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52" t="s">
        <v>14</v>
      </c>
      <c r="J4" s="53" t="s">
        <v>15</v>
      </c>
      <c r="K4" s="11" t="s">
        <v>16</v>
      </c>
      <c r="L4" s="11"/>
      <c r="M4" s="11" t="s">
        <v>17</v>
      </c>
      <c r="N4" s="11"/>
      <c r="O4" s="11" t="s">
        <v>18</v>
      </c>
    </row>
    <row r="5" ht="29.25" customHeight="1" spans="1:15">
      <c r="A5" s="13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30" customHeight="1" spans="1:15">
      <c r="A6" s="14" t="s">
        <v>20</v>
      </c>
      <c r="B6" s="14" t="s">
        <v>21</v>
      </c>
      <c r="C6" s="14"/>
      <c r="D6" s="15"/>
      <c r="E6" s="16"/>
      <c r="F6" s="17" t="s">
        <v>22</v>
      </c>
      <c r="G6" s="14" t="s">
        <v>23</v>
      </c>
      <c r="H6" s="18"/>
      <c r="I6" s="54"/>
      <c r="J6" s="19">
        <f>H6*I6</f>
        <v>0</v>
      </c>
      <c r="K6" s="17" t="s">
        <v>24</v>
      </c>
      <c r="L6" s="17"/>
      <c r="M6" s="14" t="s">
        <v>25</v>
      </c>
      <c r="N6" s="14"/>
      <c r="O6" s="14"/>
    </row>
    <row r="7" ht="30" customHeight="1" spans="1:15">
      <c r="A7" s="14"/>
      <c r="B7" s="14"/>
      <c r="C7" s="14"/>
      <c r="D7" s="15"/>
      <c r="E7" s="16"/>
      <c r="F7" s="17"/>
      <c r="G7" s="14" t="s">
        <v>26</v>
      </c>
      <c r="H7" s="18"/>
      <c r="I7" s="54"/>
      <c r="J7" s="19">
        <f t="shared" ref="J7:J29" si="0">H7*I7</f>
        <v>0</v>
      </c>
      <c r="K7" s="17"/>
      <c r="L7" s="17"/>
      <c r="M7" s="14" t="s">
        <v>25</v>
      </c>
      <c r="N7" s="14"/>
      <c r="O7" s="14"/>
    </row>
    <row r="8" ht="30" customHeight="1" spans="1:15">
      <c r="A8" s="14"/>
      <c r="B8" s="14"/>
      <c r="C8" s="14"/>
      <c r="D8" s="15"/>
      <c r="E8" s="16"/>
      <c r="F8" s="17" t="s">
        <v>27</v>
      </c>
      <c r="G8" s="14" t="s">
        <v>28</v>
      </c>
      <c r="H8" s="18"/>
      <c r="I8" s="54"/>
      <c r="J8" s="19">
        <f t="shared" si="0"/>
        <v>0</v>
      </c>
      <c r="K8" s="17"/>
      <c r="L8" s="17"/>
      <c r="M8" s="14" t="s">
        <v>25</v>
      </c>
      <c r="N8" s="14"/>
      <c r="O8" s="14"/>
    </row>
    <row r="9" ht="30" customHeight="1" spans="1:15">
      <c r="A9" s="14"/>
      <c r="B9" s="14"/>
      <c r="C9" s="14"/>
      <c r="D9" s="15"/>
      <c r="E9" s="16"/>
      <c r="F9" s="17"/>
      <c r="G9" s="14" t="s">
        <v>29</v>
      </c>
      <c r="H9" s="18"/>
      <c r="I9" s="54"/>
      <c r="J9" s="19">
        <f t="shared" si="0"/>
        <v>0</v>
      </c>
      <c r="K9" s="17"/>
      <c r="L9" s="17"/>
      <c r="M9" s="14" t="s">
        <v>25</v>
      </c>
      <c r="N9" s="14"/>
      <c r="O9" s="14"/>
    </row>
    <row r="10" ht="30" customHeight="1" spans="1:15">
      <c r="A10" s="14"/>
      <c r="B10" s="14"/>
      <c r="C10" s="14"/>
      <c r="D10" s="15"/>
      <c r="E10" s="14"/>
      <c r="F10" s="17"/>
      <c r="G10" s="14" t="s">
        <v>30</v>
      </c>
      <c r="H10" s="18"/>
      <c r="I10" s="54"/>
      <c r="J10" s="19">
        <f t="shared" si="0"/>
        <v>0</v>
      </c>
      <c r="K10" s="17"/>
      <c r="L10" s="17"/>
      <c r="M10" s="14" t="s">
        <v>25</v>
      </c>
      <c r="N10" s="14"/>
      <c r="O10" s="14"/>
    </row>
    <row r="11" ht="30" customHeight="1" spans="1:15">
      <c r="A11" s="14"/>
      <c r="B11" s="14"/>
      <c r="C11" s="14"/>
      <c r="D11" s="15"/>
      <c r="E11" s="14"/>
      <c r="F11" s="17"/>
      <c r="G11" s="14" t="s">
        <v>31</v>
      </c>
      <c r="H11" s="18"/>
      <c r="I11" s="54"/>
      <c r="J11" s="19">
        <f t="shared" si="0"/>
        <v>0</v>
      </c>
      <c r="K11" s="17"/>
      <c r="L11" s="17"/>
      <c r="M11" s="14" t="s">
        <v>25</v>
      </c>
      <c r="N11" s="14"/>
      <c r="O11" s="14"/>
    </row>
    <row r="12" ht="30" customHeight="1" spans="1:15">
      <c r="A12" s="14"/>
      <c r="B12" s="14"/>
      <c r="C12" s="14"/>
      <c r="D12" s="15"/>
      <c r="E12" s="14"/>
      <c r="F12" s="17"/>
      <c r="G12" s="14" t="s">
        <v>32</v>
      </c>
      <c r="H12" s="18"/>
      <c r="I12" s="54"/>
      <c r="J12" s="19">
        <f t="shared" si="0"/>
        <v>0</v>
      </c>
      <c r="K12" s="17"/>
      <c r="L12" s="17"/>
      <c r="M12" s="14" t="s">
        <v>25</v>
      </c>
      <c r="N12" s="14"/>
      <c r="O12" s="14"/>
    </row>
    <row r="13" ht="30" customHeight="1" spans="1:15">
      <c r="A13" s="14"/>
      <c r="B13" s="14"/>
      <c r="C13" s="14"/>
      <c r="D13" s="15"/>
      <c r="E13" s="14"/>
      <c r="F13" s="17"/>
      <c r="G13" s="14" t="s">
        <v>33</v>
      </c>
      <c r="H13" s="18"/>
      <c r="I13" s="54"/>
      <c r="J13" s="19">
        <f t="shared" si="0"/>
        <v>0</v>
      </c>
      <c r="K13" s="17"/>
      <c r="L13" s="17"/>
      <c r="M13" s="14" t="s">
        <v>25</v>
      </c>
      <c r="N13" s="14"/>
      <c r="O13" s="14"/>
    </row>
    <row r="14" ht="30" customHeight="1" spans="1:15">
      <c r="A14" s="14"/>
      <c r="B14" s="14"/>
      <c r="C14" s="14"/>
      <c r="D14" s="15"/>
      <c r="E14" s="19">
        <f>SUM(J6:J13)</f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30" customHeight="1" spans="1:15">
      <c r="A15" s="14"/>
      <c r="B15" s="17" t="s">
        <v>34</v>
      </c>
      <c r="C15" s="17"/>
      <c r="D15" s="16"/>
      <c r="E15" s="17"/>
      <c r="F15" s="17" t="s">
        <v>35</v>
      </c>
      <c r="G15" s="17" t="s">
        <v>36</v>
      </c>
      <c r="H15" s="18"/>
      <c r="I15" s="54"/>
      <c r="J15" s="19">
        <f t="shared" si="0"/>
        <v>0</v>
      </c>
      <c r="K15" s="17" t="s">
        <v>37</v>
      </c>
      <c r="L15" s="17"/>
      <c r="M15" s="17"/>
      <c r="N15" s="17"/>
      <c r="O15" s="14"/>
    </row>
    <row r="16" ht="30" customHeight="1" spans="1:15">
      <c r="A16" s="14"/>
      <c r="B16" s="17"/>
      <c r="C16" s="17"/>
      <c r="D16" s="16"/>
      <c r="E16" s="17"/>
      <c r="F16" s="17" t="s">
        <v>38</v>
      </c>
      <c r="G16" s="17"/>
      <c r="H16" s="18"/>
      <c r="I16" s="54"/>
      <c r="J16" s="19">
        <f t="shared" si="0"/>
        <v>0</v>
      </c>
      <c r="K16" s="17" t="s">
        <v>39</v>
      </c>
      <c r="L16" s="17"/>
      <c r="M16" s="17"/>
      <c r="N16" s="17"/>
      <c r="O16" s="14"/>
    </row>
    <row r="17" ht="30" customHeight="1" spans="1:15">
      <c r="A17" s="14"/>
      <c r="B17" s="17"/>
      <c r="C17" s="17"/>
      <c r="D17" s="16"/>
      <c r="E17" s="17"/>
      <c r="F17" s="17" t="s">
        <v>40</v>
      </c>
      <c r="G17" s="17"/>
      <c r="H17" s="18"/>
      <c r="I17" s="54"/>
      <c r="J17" s="19">
        <f t="shared" si="0"/>
        <v>0</v>
      </c>
      <c r="K17" s="17" t="s">
        <v>39</v>
      </c>
      <c r="L17" s="17"/>
      <c r="M17" s="17"/>
      <c r="N17" s="17"/>
      <c r="O17" s="14"/>
    </row>
    <row r="18" ht="30" customHeight="1" spans="1:15">
      <c r="A18" s="14"/>
      <c r="B18" s="17"/>
      <c r="C18" s="17"/>
      <c r="D18" s="16"/>
      <c r="E18" s="17"/>
      <c r="F18" s="17" t="s">
        <v>41</v>
      </c>
      <c r="G18" s="17"/>
      <c r="H18" s="18"/>
      <c r="I18" s="54"/>
      <c r="J18" s="19">
        <f t="shared" si="0"/>
        <v>0</v>
      </c>
      <c r="K18" s="17" t="s">
        <v>39</v>
      </c>
      <c r="L18" s="17"/>
      <c r="M18" s="17"/>
      <c r="N18" s="17"/>
      <c r="O18" s="14"/>
    </row>
    <row r="19" ht="30" customHeight="1" spans="1:15">
      <c r="A19" s="14"/>
      <c r="B19" s="17"/>
      <c r="C19" s="17"/>
      <c r="D19" s="16"/>
      <c r="E19" s="17"/>
      <c r="F19" s="17" t="s">
        <v>42</v>
      </c>
      <c r="G19" s="17"/>
      <c r="H19" s="20"/>
      <c r="I19" s="54"/>
      <c r="J19" s="19">
        <f t="shared" si="0"/>
        <v>0</v>
      </c>
      <c r="K19" s="17" t="s">
        <v>39</v>
      </c>
      <c r="L19" s="17"/>
      <c r="M19" s="17"/>
      <c r="N19" s="17"/>
      <c r="O19" s="14"/>
    </row>
    <row r="20" ht="30" customHeight="1" spans="1:15">
      <c r="A20" s="14"/>
      <c r="B20" s="17"/>
      <c r="C20" s="17"/>
      <c r="D20" s="16"/>
      <c r="E20" s="17"/>
      <c r="F20" s="17" t="s">
        <v>43</v>
      </c>
      <c r="G20" s="17"/>
      <c r="H20" s="18"/>
      <c r="I20" s="54"/>
      <c r="J20" s="19">
        <f t="shared" si="0"/>
        <v>0</v>
      </c>
      <c r="K20" s="17" t="s">
        <v>39</v>
      </c>
      <c r="L20" s="17"/>
      <c r="M20" s="17"/>
      <c r="N20" s="17"/>
      <c r="O20" s="14"/>
    </row>
    <row r="21" ht="30" customHeight="1" spans="1:15">
      <c r="A21" s="14"/>
      <c r="B21" s="17"/>
      <c r="C21" s="17"/>
      <c r="D21" s="15"/>
      <c r="E21" s="17"/>
      <c r="F21" s="17" t="s">
        <v>44</v>
      </c>
      <c r="G21" s="17"/>
      <c r="H21" s="18"/>
      <c r="I21" s="54"/>
      <c r="J21" s="19">
        <f t="shared" si="0"/>
        <v>0</v>
      </c>
      <c r="K21" s="17" t="s">
        <v>39</v>
      </c>
      <c r="L21" s="17"/>
      <c r="M21" s="17"/>
      <c r="N21" s="17"/>
      <c r="O21" s="14"/>
    </row>
    <row r="22" ht="30" customHeight="1" spans="1:15">
      <c r="A22" s="14"/>
      <c r="B22" s="17"/>
      <c r="C22" s="17"/>
      <c r="D22" s="15"/>
      <c r="E22" s="17"/>
      <c r="F22" s="17" t="s">
        <v>45</v>
      </c>
      <c r="G22" s="17"/>
      <c r="H22" s="20"/>
      <c r="I22" s="54"/>
      <c r="J22" s="19">
        <f t="shared" si="0"/>
        <v>0</v>
      </c>
      <c r="K22" s="17" t="s">
        <v>39</v>
      </c>
      <c r="L22" s="17"/>
      <c r="M22" s="17"/>
      <c r="N22" s="17"/>
      <c r="O22" s="14"/>
    </row>
    <row r="23" ht="30" customHeight="1" spans="1:15">
      <c r="A23" s="14"/>
      <c r="B23" s="17"/>
      <c r="C23" s="17"/>
      <c r="D23" s="16"/>
      <c r="E23" s="17"/>
      <c r="F23" s="17" t="s">
        <v>46</v>
      </c>
      <c r="G23" s="17"/>
      <c r="H23" s="18"/>
      <c r="I23" s="54"/>
      <c r="J23" s="19">
        <f t="shared" si="0"/>
        <v>0</v>
      </c>
      <c r="K23" s="17" t="s">
        <v>37</v>
      </c>
      <c r="L23" s="17"/>
      <c r="M23" s="17"/>
      <c r="N23" s="17"/>
      <c r="O23" s="14"/>
    </row>
    <row r="24" ht="30" customHeight="1" spans="1:15">
      <c r="A24" s="14"/>
      <c r="B24" s="17"/>
      <c r="C24" s="17"/>
      <c r="D24" s="15"/>
      <c r="E24" s="17"/>
      <c r="F24" s="17" t="s">
        <v>47</v>
      </c>
      <c r="G24" s="17"/>
      <c r="H24" s="20"/>
      <c r="I24" s="54"/>
      <c r="J24" s="19">
        <f t="shared" si="0"/>
        <v>0</v>
      </c>
      <c r="K24" s="17" t="s">
        <v>48</v>
      </c>
      <c r="L24" s="17"/>
      <c r="M24" s="17"/>
      <c r="N24" s="17"/>
      <c r="O24" s="14"/>
    </row>
    <row r="25" ht="30" customHeight="1" spans="1:15">
      <c r="A25" s="14"/>
      <c r="B25" s="17"/>
      <c r="C25" s="17"/>
      <c r="D25" s="15"/>
      <c r="E25" s="17"/>
      <c r="F25" s="17" t="s">
        <v>49</v>
      </c>
      <c r="G25" s="17" t="s">
        <v>50</v>
      </c>
      <c r="H25" s="20"/>
      <c r="I25" s="54"/>
      <c r="J25" s="19">
        <f t="shared" si="0"/>
        <v>0</v>
      </c>
      <c r="K25" s="17" t="s">
        <v>37</v>
      </c>
      <c r="L25" s="17"/>
      <c r="M25" s="17"/>
      <c r="N25" s="17"/>
      <c r="O25" s="14"/>
    </row>
    <row r="26" ht="30" customHeight="1" spans="1:15">
      <c r="A26" s="14"/>
      <c r="B26" s="17"/>
      <c r="C26" s="17"/>
      <c r="D26" s="16"/>
      <c r="E26" s="17"/>
      <c r="F26" s="17" t="s">
        <v>51</v>
      </c>
      <c r="G26" s="17"/>
      <c r="H26" s="18"/>
      <c r="I26" s="54"/>
      <c r="J26" s="19">
        <f t="shared" si="0"/>
        <v>0</v>
      </c>
      <c r="K26" s="17" t="s">
        <v>37</v>
      </c>
      <c r="L26" s="17"/>
      <c r="M26" s="17"/>
      <c r="N26" s="17"/>
      <c r="O26" s="14"/>
    </row>
    <row r="27" ht="30" customHeight="1" spans="1:15">
      <c r="A27" s="14"/>
      <c r="B27" s="17"/>
      <c r="C27" s="17"/>
      <c r="D27" s="16"/>
      <c r="E27" s="17"/>
      <c r="F27" s="17" t="s">
        <v>52</v>
      </c>
      <c r="G27" s="17"/>
      <c r="H27" s="18"/>
      <c r="I27" s="54"/>
      <c r="J27" s="19">
        <f t="shared" si="0"/>
        <v>0</v>
      </c>
      <c r="K27" s="17" t="s">
        <v>37</v>
      </c>
      <c r="L27" s="17"/>
      <c r="M27" s="17"/>
      <c r="N27" s="17"/>
      <c r="O27" s="14"/>
    </row>
    <row r="28" ht="30" customHeight="1" spans="1:15">
      <c r="A28" s="14"/>
      <c r="B28" s="17"/>
      <c r="C28" s="17"/>
      <c r="D28" s="16"/>
      <c r="E28" s="17"/>
      <c r="F28" s="17" t="s">
        <v>53</v>
      </c>
      <c r="G28" s="17"/>
      <c r="H28" s="18"/>
      <c r="I28" s="54"/>
      <c r="J28" s="19">
        <f t="shared" si="0"/>
        <v>0</v>
      </c>
      <c r="K28" s="17" t="s">
        <v>48</v>
      </c>
      <c r="L28" s="17"/>
      <c r="M28" s="17"/>
      <c r="N28" s="17"/>
      <c r="O28" s="14"/>
    </row>
    <row r="29" ht="30" customHeight="1" spans="1:15">
      <c r="A29" s="14"/>
      <c r="B29" s="17"/>
      <c r="C29" s="17"/>
      <c r="D29" s="16"/>
      <c r="E29" s="17"/>
      <c r="F29" s="17" t="s">
        <v>54</v>
      </c>
      <c r="G29" s="17"/>
      <c r="H29" s="18"/>
      <c r="I29" s="54"/>
      <c r="J29" s="19">
        <f t="shared" si="0"/>
        <v>0</v>
      </c>
      <c r="K29" s="17" t="s">
        <v>37</v>
      </c>
      <c r="L29" s="17"/>
      <c r="M29" s="17"/>
      <c r="N29" s="17"/>
      <c r="O29" s="14"/>
    </row>
    <row r="30" ht="30" customHeight="1" spans="1:15">
      <c r="A30" s="14"/>
      <c r="B30" s="17"/>
      <c r="C30" s="17"/>
      <c r="D30" s="17">
        <f>SUM(J15:J29)</f>
        <v>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ht="30" customHeight="1" spans="1:15">
      <c r="A31" s="14" t="s">
        <v>55</v>
      </c>
      <c r="B31" s="21" t="s">
        <v>56</v>
      </c>
      <c r="C31" s="22"/>
      <c r="D31" s="17" t="s">
        <v>57</v>
      </c>
      <c r="E31" s="17"/>
      <c r="F31" s="17"/>
      <c r="G31" s="17" t="s">
        <v>58</v>
      </c>
      <c r="H31" s="18"/>
      <c r="I31" s="54"/>
      <c r="J31" s="19">
        <f t="shared" ref="J31:J34" si="1">H31*I31</f>
        <v>0</v>
      </c>
      <c r="K31" s="17" t="s">
        <v>59</v>
      </c>
      <c r="L31" s="17"/>
      <c r="M31" s="17"/>
      <c r="N31" s="17"/>
      <c r="O31" s="14"/>
    </row>
    <row r="32" ht="30" customHeight="1" spans="1:15">
      <c r="A32" s="14"/>
      <c r="B32" s="23"/>
      <c r="C32" s="24"/>
      <c r="D32" s="17" t="s">
        <v>60</v>
      </c>
      <c r="E32" s="17"/>
      <c r="F32" s="17"/>
      <c r="G32" s="17"/>
      <c r="H32" s="18"/>
      <c r="I32" s="54"/>
      <c r="J32" s="19">
        <f t="shared" si="1"/>
        <v>0</v>
      </c>
      <c r="K32" s="17" t="s">
        <v>59</v>
      </c>
      <c r="L32" s="17"/>
      <c r="M32" s="17"/>
      <c r="N32" s="17"/>
      <c r="O32" s="14"/>
    </row>
    <row r="33" ht="30" customHeight="1" spans="1:15">
      <c r="A33" s="14"/>
      <c r="B33" s="23"/>
      <c r="C33" s="24"/>
      <c r="D33" s="17" t="s">
        <v>61</v>
      </c>
      <c r="E33" s="17"/>
      <c r="F33" s="17"/>
      <c r="G33" s="17"/>
      <c r="H33" s="18"/>
      <c r="I33" s="54"/>
      <c r="J33" s="19">
        <f t="shared" si="1"/>
        <v>0</v>
      </c>
      <c r="K33" s="17" t="s">
        <v>59</v>
      </c>
      <c r="L33" s="17"/>
      <c r="M33" s="17"/>
      <c r="N33" s="17"/>
      <c r="O33" s="14"/>
    </row>
    <row r="34" ht="30" customHeight="1" spans="1:15">
      <c r="A34" s="14"/>
      <c r="B34" s="23"/>
      <c r="C34" s="24"/>
      <c r="D34" s="17" t="s">
        <v>62</v>
      </c>
      <c r="E34" s="17"/>
      <c r="F34" s="17"/>
      <c r="G34" s="17"/>
      <c r="H34" s="18"/>
      <c r="I34" s="54"/>
      <c r="J34" s="19">
        <f t="shared" si="1"/>
        <v>0</v>
      </c>
      <c r="K34" s="17" t="s">
        <v>59</v>
      </c>
      <c r="L34" s="17"/>
      <c r="M34" s="17"/>
      <c r="N34" s="17"/>
      <c r="O34" s="14"/>
    </row>
    <row r="35" ht="30" customHeight="1" spans="1:15">
      <c r="A35" s="14"/>
      <c r="B35" s="25"/>
      <c r="C35" s="26"/>
      <c r="D35" s="27">
        <f>SUM(J31:J34)</f>
        <v>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9"/>
    </row>
    <row r="36" ht="30" customHeight="1" spans="1:15">
      <c r="A36" s="14"/>
      <c r="B36" s="21" t="s">
        <v>63</v>
      </c>
      <c r="C36" s="22"/>
      <c r="D36" s="16" t="s">
        <v>64</v>
      </c>
      <c r="E36" s="16"/>
      <c r="F36" s="16"/>
      <c r="G36" s="17"/>
      <c r="H36" s="18"/>
      <c r="I36" s="54"/>
      <c r="J36" s="19">
        <f t="shared" ref="J36:J38" si="2">H36*I36</f>
        <v>0</v>
      </c>
      <c r="K36" s="17" t="s">
        <v>59</v>
      </c>
      <c r="L36" s="17"/>
      <c r="M36" s="17"/>
      <c r="N36" s="17"/>
      <c r="O36" s="14"/>
    </row>
    <row r="37" ht="30" customHeight="1" spans="1:15">
      <c r="A37" s="14"/>
      <c r="B37" s="23"/>
      <c r="C37" s="24"/>
      <c r="D37" s="16" t="s">
        <v>65</v>
      </c>
      <c r="E37" s="16"/>
      <c r="F37" s="16"/>
      <c r="G37" s="17" t="s">
        <v>58</v>
      </c>
      <c r="H37" s="18"/>
      <c r="I37" s="54"/>
      <c r="J37" s="19">
        <f t="shared" si="2"/>
        <v>0</v>
      </c>
      <c r="K37" s="17" t="s">
        <v>59</v>
      </c>
      <c r="L37" s="17"/>
      <c r="M37" s="17"/>
      <c r="N37" s="17"/>
      <c r="O37" s="14"/>
    </row>
    <row r="38" ht="30" customHeight="1" spans="1:15">
      <c r="A38" s="14"/>
      <c r="B38" s="23"/>
      <c r="C38" s="24"/>
      <c r="D38" s="16" t="s">
        <v>66</v>
      </c>
      <c r="E38" s="16"/>
      <c r="F38" s="16"/>
      <c r="G38" s="17"/>
      <c r="H38" s="18"/>
      <c r="I38" s="54"/>
      <c r="J38" s="19">
        <f t="shared" si="2"/>
        <v>0</v>
      </c>
      <c r="K38" s="17" t="s">
        <v>59</v>
      </c>
      <c r="L38" s="17"/>
      <c r="M38" s="17"/>
      <c r="N38" s="17"/>
      <c r="O38" s="14"/>
    </row>
    <row r="39" ht="30" customHeight="1" spans="1:15">
      <c r="A39" s="14"/>
      <c r="B39" s="25"/>
      <c r="C39" s="26"/>
      <c r="D39" s="29">
        <f>SUM(J36:J38)</f>
        <v>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55"/>
    </row>
    <row r="40" ht="30" customHeight="1" spans="1:15">
      <c r="A40" s="17" t="s">
        <v>67</v>
      </c>
      <c r="B40" s="17" t="s">
        <v>68</v>
      </c>
      <c r="C40" s="17"/>
      <c r="D40" s="16"/>
      <c r="E40" s="17"/>
      <c r="F40" s="17" t="s">
        <v>69</v>
      </c>
      <c r="G40" s="17" t="s">
        <v>70</v>
      </c>
      <c r="H40" s="18"/>
      <c r="I40" s="54"/>
      <c r="J40" s="19">
        <f t="shared" ref="J40" si="3">H40*I40</f>
        <v>0</v>
      </c>
      <c r="K40" s="17" t="s">
        <v>71</v>
      </c>
      <c r="L40" s="17"/>
      <c r="M40" s="17"/>
      <c r="N40" s="17"/>
      <c r="O40" s="14"/>
    </row>
    <row r="41" ht="30" customHeight="1" spans="1:15">
      <c r="A41" s="17"/>
      <c r="B41" s="21" t="s">
        <v>72</v>
      </c>
      <c r="C41" s="22"/>
      <c r="D41" s="17"/>
      <c r="E41" s="17"/>
      <c r="F41" s="17" t="s">
        <v>73</v>
      </c>
      <c r="G41" s="17"/>
      <c r="H41" s="18"/>
      <c r="I41" s="54"/>
      <c r="J41" s="19">
        <f t="shared" ref="J41:J46" si="4">H41*I41</f>
        <v>0</v>
      </c>
      <c r="K41" s="17" t="s">
        <v>71</v>
      </c>
      <c r="L41" s="17"/>
      <c r="M41" s="17"/>
      <c r="N41" s="17"/>
      <c r="O41" s="14"/>
    </row>
    <row r="42" ht="30" customHeight="1" spans="1:15">
      <c r="A42" s="17"/>
      <c r="B42" s="25"/>
      <c r="C42" s="26"/>
      <c r="D42" s="27">
        <f>SUM(J40:J41)</f>
        <v>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9"/>
    </row>
    <row r="43" ht="30" customHeight="1" spans="1:15">
      <c r="A43" s="17"/>
      <c r="B43" s="21" t="s">
        <v>74</v>
      </c>
      <c r="C43" s="22"/>
      <c r="D43" s="31"/>
      <c r="E43" s="17"/>
      <c r="F43" s="17" t="s">
        <v>75</v>
      </c>
      <c r="G43" s="17" t="s">
        <v>76</v>
      </c>
      <c r="H43" s="18"/>
      <c r="I43" s="54"/>
      <c r="J43" s="19">
        <f t="shared" si="4"/>
        <v>0</v>
      </c>
      <c r="K43" s="17" t="s">
        <v>71</v>
      </c>
      <c r="L43" s="17"/>
      <c r="M43" s="17"/>
      <c r="N43" s="17"/>
      <c r="O43" s="14"/>
    </row>
    <row r="44" ht="30" customHeight="1" spans="1:15">
      <c r="A44" s="17"/>
      <c r="B44" s="23"/>
      <c r="C44" s="24"/>
      <c r="D44" s="32"/>
      <c r="E44" s="17"/>
      <c r="F44" s="17" t="s">
        <v>77</v>
      </c>
      <c r="G44" s="17"/>
      <c r="H44" s="18"/>
      <c r="I44" s="54"/>
      <c r="J44" s="19">
        <f t="shared" si="4"/>
        <v>0</v>
      </c>
      <c r="K44" s="17" t="s">
        <v>71</v>
      </c>
      <c r="L44" s="17"/>
      <c r="M44" s="17"/>
      <c r="N44" s="17"/>
      <c r="O44" s="14"/>
    </row>
    <row r="45" s="2" customFormat="1" ht="30" customHeight="1" spans="1:15">
      <c r="A45" s="17"/>
      <c r="B45" s="23"/>
      <c r="C45" s="24"/>
      <c r="D45" s="32"/>
      <c r="E45" s="17"/>
      <c r="F45" s="17" t="s">
        <v>78</v>
      </c>
      <c r="G45" s="17"/>
      <c r="H45" s="18"/>
      <c r="I45" s="54"/>
      <c r="J45" s="19">
        <f t="shared" si="4"/>
        <v>0</v>
      </c>
      <c r="K45" s="17" t="s">
        <v>71</v>
      </c>
      <c r="L45" s="17"/>
      <c r="M45" s="17"/>
      <c r="N45" s="17"/>
      <c r="O45" s="14"/>
    </row>
    <row r="46" s="2" customFormat="1" ht="30" customHeight="1" spans="1:15">
      <c r="A46" s="17"/>
      <c r="B46" s="23"/>
      <c r="C46" s="24"/>
      <c r="D46" s="32"/>
      <c r="E46" s="17"/>
      <c r="F46" s="17" t="s">
        <v>79</v>
      </c>
      <c r="G46" s="17"/>
      <c r="H46" s="18"/>
      <c r="I46" s="54"/>
      <c r="J46" s="19">
        <f t="shared" si="4"/>
        <v>0</v>
      </c>
      <c r="K46" s="17" t="s">
        <v>71</v>
      </c>
      <c r="L46" s="17"/>
      <c r="M46" s="17"/>
      <c r="N46" s="17"/>
      <c r="O46" s="14"/>
    </row>
    <row r="47" ht="30" customHeight="1" spans="1:15">
      <c r="A47" s="17"/>
      <c r="B47" s="25"/>
      <c r="C47" s="26"/>
      <c r="D47" s="33"/>
      <c r="E47" s="27">
        <f>SUM(J43:J46)</f>
        <v>0</v>
      </c>
      <c r="F47" s="28"/>
      <c r="G47" s="28"/>
      <c r="H47" s="28"/>
      <c r="I47" s="28"/>
      <c r="J47" s="28"/>
      <c r="K47" s="28"/>
      <c r="L47" s="28"/>
      <c r="M47" s="28"/>
      <c r="N47" s="28"/>
      <c r="O47" s="39"/>
    </row>
    <row r="48" ht="30" customHeight="1" spans="1:15">
      <c r="A48" s="34" t="s">
        <v>80</v>
      </c>
      <c r="B48" s="21" t="s">
        <v>81</v>
      </c>
      <c r="C48" s="35"/>
      <c r="D48" s="31"/>
      <c r="E48" s="17"/>
      <c r="F48" s="17" t="s">
        <v>82</v>
      </c>
      <c r="G48" s="17" t="s">
        <v>36</v>
      </c>
      <c r="H48" s="18"/>
      <c r="I48" s="54"/>
      <c r="J48" s="19">
        <f t="shared" ref="J48:J50" si="5">H48*I48</f>
        <v>0</v>
      </c>
      <c r="K48" s="17" t="s">
        <v>83</v>
      </c>
      <c r="L48" s="17"/>
      <c r="M48" s="17"/>
      <c r="N48" s="17"/>
      <c r="O48" s="17"/>
    </row>
    <row r="49" ht="30" customHeight="1" spans="1:15">
      <c r="A49" s="36"/>
      <c r="B49" s="23"/>
      <c r="C49" s="37"/>
      <c r="D49" s="32"/>
      <c r="E49" s="17"/>
      <c r="F49" s="17" t="s">
        <v>84</v>
      </c>
      <c r="G49" s="17"/>
      <c r="H49" s="18"/>
      <c r="I49" s="54"/>
      <c r="J49" s="19">
        <f t="shared" si="5"/>
        <v>0</v>
      </c>
      <c r="K49" s="17" t="s">
        <v>83</v>
      </c>
      <c r="L49" s="17"/>
      <c r="M49" s="17"/>
      <c r="N49" s="17"/>
      <c r="O49" s="17"/>
    </row>
    <row r="50" ht="30" customHeight="1" spans="1:15">
      <c r="A50" s="36"/>
      <c r="B50" s="23"/>
      <c r="C50" s="37"/>
      <c r="D50" s="33"/>
      <c r="E50" s="17"/>
      <c r="F50" s="17" t="s">
        <v>85</v>
      </c>
      <c r="G50" s="17"/>
      <c r="H50" s="18"/>
      <c r="I50" s="54"/>
      <c r="J50" s="19">
        <f t="shared" si="5"/>
        <v>0</v>
      </c>
      <c r="K50" s="17" t="s">
        <v>86</v>
      </c>
      <c r="L50" s="17"/>
      <c r="M50" s="17"/>
      <c r="N50" s="17"/>
      <c r="O50" s="14"/>
    </row>
    <row r="51" ht="30" customHeight="1" spans="1:15">
      <c r="A51" s="36"/>
      <c r="B51" s="25"/>
      <c r="C51" s="38"/>
      <c r="D51" s="28">
        <f>SUM(J48:J50)</f>
        <v>0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9"/>
    </row>
    <row r="52" ht="30" customHeight="1" spans="1:15">
      <c r="A52" s="36"/>
      <c r="B52" s="21" t="s">
        <v>87</v>
      </c>
      <c r="C52" s="35"/>
      <c r="D52" s="15"/>
      <c r="E52" s="17"/>
      <c r="F52" s="17" t="s">
        <v>88</v>
      </c>
      <c r="G52" s="17" t="s">
        <v>58</v>
      </c>
      <c r="H52" s="18"/>
      <c r="I52" s="54"/>
      <c r="J52" s="19">
        <f t="shared" ref="J52" si="6">H52*I52</f>
        <v>0</v>
      </c>
      <c r="K52" s="17" t="s">
        <v>86</v>
      </c>
      <c r="L52" s="17"/>
      <c r="M52" s="17"/>
      <c r="N52" s="17"/>
      <c r="O52" s="14"/>
    </row>
    <row r="53" ht="30" customHeight="1" spans="1:15">
      <c r="A53" s="36"/>
      <c r="B53" s="23"/>
      <c r="C53" s="37"/>
      <c r="D53" s="15"/>
      <c r="E53" s="17"/>
      <c r="F53" s="17" t="s">
        <v>89</v>
      </c>
      <c r="G53" s="17" t="s">
        <v>58</v>
      </c>
      <c r="H53" s="18"/>
      <c r="I53" s="54"/>
      <c r="J53" s="19">
        <f t="shared" ref="J53" si="7">H53*I53</f>
        <v>0</v>
      </c>
      <c r="K53" s="17" t="s">
        <v>86</v>
      </c>
      <c r="L53" s="17"/>
      <c r="M53" s="17"/>
      <c r="N53" s="17"/>
      <c r="O53" s="14"/>
    </row>
    <row r="54" ht="30" customHeight="1" spans="1:15">
      <c r="A54" s="36"/>
      <c r="B54" s="25"/>
      <c r="C54" s="38"/>
      <c r="D54" s="28">
        <f>SUM(J52:J53)</f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39"/>
    </row>
    <row r="55" ht="30" customHeight="1" spans="1:15">
      <c r="A55" s="36"/>
      <c r="B55" s="21" t="s">
        <v>90</v>
      </c>
      <c r="C55" s="35"/>
      <c r="D55" s="15"/>
      <c r="E55" s="39"/>
      <c r="F55" s="17" t="s">
        <v>91</v>
      </c>
      <c r="G55" s="17" t="s">
        <v>58</v>
      </c>
      <c r="H55" s="18"/>
      <c r="I55" s="54"/>
      <c r="J55" s="19">
        <f t="shared" ref="J55:J57" si="8">H55*I55</f>
        <v>0</v>
      </c>
      <c r="K55" s="17" t="s">
        <v>86</v>
      </c>
      <c r="L55" s="17"/>
      <c r="M55" s="17"/>
      <c r="N55" s="17"/>
      <c r="O55" s="14"/>
    </row>
    <row r="56" ht="30" customHeight="1" spans="1:15">
      <c r="A56" s="36"/>
      <c r="B56" s="23"/>
      <c r="C56" s="37"/>
      <c r="D56" s="15"/>
      <c r="E56" s="39"/>
      <c r="F56" s="17" t="s">
        <v>92</v>
      </c>
      <c r="G56" s="17" t="s">
        <v>58</v>
      </c>
      <c r="H56" s="18"/>
      <c r="I56" s="54"/>
      <c r="J56" s="19">
        <f t="shared" si="8"/>
        <v>0</v>
      </c>
      <c r="K56" s="17" t="s">
        <v>86</v>
      </c>
      <c r="L56" s="17"/>
      <c r="M56" s="17"/>
      <c r="N56" s="17"/>
      <c r="O56" s="14"/>
    </row>
    <row r="57" ht="30" customHeight="1" spans="1:15">
      <c r="A57" s="36"/>
      <c r="B57" s="23"/>
      <c r="C57" s="37"/>
      <c r="D57" s="15"/>
      <c r="E57" s="39"/>
      <c r="F57" s="17" t="s">
        <v>93</v>
      </c>
      <c r="G57" s="17" t="s">
        <v>58</v>
      </c>
      <c r="H57" s="18"/>
      <c r="I57" s="54"/>
      <c r="J57" s="19">
        <f t="shared" si="8"/>
        <v>0</v>
      </c>
      <c r="K57" s="17" t="s">
        <v>86</v>
      </c>
      <c r="L57" s="17"/>
      <c r="M57" s="17"/>
      <c r="N57" s="17"/>
      <c r="O57" s="14"/>
    </row>
    <row r="58" s="3" customFormat="1" ht="30" customHeight="1" spans="1:15">
      <c r="A58" s="40"/>
      <c r="B58" s="41"/>
      <c r="C58" s="42"/>
      <c r="D58" s="13"/>
      <c r="E58" s="43">
        <f>SUM(J55:J57)</f>
        <v>0</v>
      </c>
      <c r="F58" s="43"/>
      <c r="G58" s="43"/>
      <c r="H58" s="43"/>
      <c r="I58" s="43"/>
      <c r="J58" s="43"/>
      <c r="K58" s="43"/>
      <c r="L58" s="43"/>
      <c r="M58" s="43"/>
      <c r="N58" s="43"/>
      <c r="O58" s="46"/>
    </row>
    <row r="59" s="3" customFormat="1" ht="30" customHeight="1" spans="1:15">
      <c r="A59" s="40"/>
      <c r="B59" s="44" t="s">
        <v>94</v>
      </c>
      <c r="C59" s="45"/>
      <c r="D59" s="13"/>
      <c r="E59" s="46"/>
      <c r="F59" s="47" t="s">
        <v>95</v>
      </c>
      <c r="G59" s="48" t="s">
        <v>96</v>
      </c>
      <c r="H59" s="49"/>
      <c r="I59" s="56"/>
      <c r="J59" s="57">
        <f t="shared" ref="J59:J78" si="9">H59*I59</f>
        <v>0</v>
      </c>
      <c r="K59" s="48" t="s">
        <v>86</v>
      </c>
      <c r="L59" s="48"/>
      <c r="M59" s="48"/>
      <c r="N59" s="48"/>
      <c r="O59" s="58"/>
    </row>
    <row r="60" s="3" customFormat="1" ht="30" customHeight="1" spans="1:15">
      <c r="A60" s="40"/>
      <c r="B60" s="50"/>
      <c r="C60" s="51"/>
      <c r="D60" s="13"/>
      <c r="E60" s="46"/>
      <c r="F60" s="47" t="s">
        <v>97</v>
      </c>
      <c r="G60" s="48" t="s">
        <v>96</v>
      </c>
      <c r="H60" s="49"/>
      <c r="I60" s="56"/>
      <c r="J60" s="57">
        <f t="shared" si="9"/>
        <v>0</v>
      </c>
      <c r="K60" s="48" t="s">
        <v>86</v>
      </c>
      <c r="L60" s="48"/>
      <c r="M60" s="59"/>
      <c r="N60" s="46"/>
      <c r="O60" s="58"/>
    </row>
    <row r="61" s="3" customFormat="1" ht="30" customHeight="1" spans="1:15">
      <c r="A61" s="40"/>
      <c r="B61" s="50"/>
      <c r="C61" s="51"/>
      <c r="D61" s="13"/>
      <c r="E61" s="46"/>
      <c r="F61" s="47" t="s">
        <v>98</v>
      </c>
      <c r="G61" s="48" t="s">
        <v>96</v>
      </c>
      <c r="H61" s="49"/>
      <c r="I61" s="56"/>
      <c r="J61" s="57">
        <f t="shared" ref="J61" si="10">H61*I61</f>
        <v>0</v>
      </c>
      <c r="K61" s="48" t="s">
        <v>37</v>
      </c>
      <c r="L61" s="48"/>
      <c r="M61" s="48"/>
      <c r="N61" s="48"/>
      <c r="O61" s="58"/>
    </row>
    <row r="62" s="3" customFormat="1" ht="30" customHeight="1" spans="1:15">
      <c r="A62" s="40"/>
      <c r="B62" s="50"/>
      <c r="C62" s="51"/>
      <c r="D62" s="13"/>
      <c r="E62" s="46"/>
      <c r="F62" s="47" t="s">
        <v>99</v>
      </c>
      <c r="G62" s="48" t="s">
        <v>100</v>
      </c>
      <c r="H62" s="49"/>
      <c r="I62" s="56"/>
      <c r="J62" s="57">
        <f t="shared" si="9"/>
        <v>0</v>
      </c>
      <c r="K62" s="48" t="s">
        <v>37</v>
      </c>
      <c r="L62" s="48"/>
      <c r="M62" s="48" t="s">
        <v>101</v>
      </c>
      <c r="N62" s="48"/>
      <c r="O62" s="58"/>
    </row>
    <row r="63" s="3" customFormat="1" ht="30" customHeight="1" spans="1:15">
      <c r="A63" s="40"/>
      <c r="B63" s="50"/>
      <c r="C63" s="51"/>
      <c r="D63" s="13"/>
      <c r="E63" s="46"/>
      <c r="F63" s="47" t="s">
        <v>102</v>
      </c>
      <c r="G63" s="48" t="s">
        <v>100</v>
      </c>
      <c r="H63" s="49"/>
      <c r="I63" s="56"/>
      <c r="J63" s="57">
        <f t="shared" si="9"/>
        <v>0</v>
      </c>
      <c r="K63" s="48" t="s">
        <v>37</v>
      </c>
      <c r="L63" s="48"/>
      <c r="M63" s="59" t="s">
        <v>103</v>
      </c>
      <c r="N63" s="46"/>
      <c r="O63" s="58"/>
    </row>
    <row r="64" s="3" customFormat="1" ht="30" customHeight="1" spans="1:15">
      <c r="A64" s="40"/>
      <c r="B64" s="50"/>
      <c r="C64" s="51"/>
      <c r="D64" s="13"/>
      <c r="E64" s="46"/>
      <c r="F64" s="47" t="s">
        <v>104</v>
      </c>
      <c r="G64" s="48" t="s">
        <v>100</v>
      </c>
      <c r="H64" s="49"/>
      <c r="I64" s="56"/>
      <c r="J64" s="57">
        <f t="shared" si="9"/>
        <v>0</v>
      </c>
      <c r="K64" s="48" t="s">
        <v>37</v>
      </c>
      <c r="L64" s="48"/>
      <c r="M64" s="48" t="s">
        <v>105</v>
      </c>
      <c r="N64" s="48"/>
      <c r="O64" s="58"/>
    </row>
    <row r="65" s="3" customFormat="1" ht="30" customHeight="1" spans="1:15">
      <c r="A65" s="40"/>
      <c r="B65" s="50"/>
      <c r="C65" s="51"/>
      <c r="D65" s="13"/>
      <c r="E65" s="46"/>
      <c r="F65" s="47" t="s">
        <v>106</v>
      </c>
      <c r="G65" s="48" t="s">
        <v>96</v>
      </c>
      <c r="H65" s="49"/>
      <c r="I65" s="56"/>
      <c r="J65" s="57">
        <f t="shared" si="9"/>
        <v>0</v>
      </c>
      <c r="K65" s="48" t="s">
        <v>107</v>
      </c>
      <c r="L65" s="48"/>
      <c r="M65" s="48" t="s">
        <v>108</v>
      </c>
      <c r="N65" s="48"/>
      <c r="O65" s="58"/>
    </row>
    <row r="66" s="3" customFormat="1" ht="30" customHeight="1" spans="1:15">
      <c r="A66" s="40"/>
      <c r="B66" s="50"/>
      <c r="C66" s="51"/>
      <c r="D66" s="13"/>
      <c r="E66" s="46"/>
      <c r="F66" s="47" t="s">
        <v>109</v>
      </c>
      <c r="G66" s="48" t="s">
        <v>100</v>
      </c>
      <c r="H66" s="49"/>
      <c r="I66" s="56"/>
      <c r="J66" s="57">
        <f t="shared" si="9"/>
        <v>0</v>
      </c>
      <c r="K66" s="48" t="s">
        <v>107</v>
      </c>
      <c r="L66" s="48"/>
      <c r="M66" s="48" t="s">
        <v>108</v>
      </c>
      <c r="N66" s="48"/>
      <c r="O66" s="58"/>
    </row>
    <row r="67" s="3" customFormat="1" ht="40" customHeight="1" spans="1:15">
      <c r="A67" s="40"/>
      <c r="B67" s="50"/>
      <c r="C67" s="51"/>
      <c r="D67" s="13"/>
      <c r="E67" s="46"/>
      <c r="F67" s="47" t="s">
        <v>110</v>
      </c>
      <c r="G67" s="48" t="s">
        <v>96</v>
      </c>
      <c r="H67" s="49"/>
      <c r="I67" s="56"/>
      <c r="J67" s="57">
        <f t="shared" si="9"/>
        <v>0</v>
      </c>
      <c r="K67" s="48" t="s">
        <v>37</v>
      </c>
      <c r="L67" s="48"/>
      <c r="M67" s="48" t="s">
        <v>111</v>
      </c>
      <c r="N67" s="48"/>
      <c r="O67" s="58"/>
    </row>
    <row r="68" s="3" customFormat="1" ht="30" customHeight="1" spans="1:15">
      <c r="A68" s="40"/>
      <c r="B68" s="50"/>
      <c r="C68" s="51"/>
      <c r="D68" s="13"/>
      <c r="E68" s="46"/>
      <c r="F68" s="47" t="s">
        <v>110</v>
      </c>
      <c r="G68" s="48" t="s">
        <v>100</v>
      </c>
      <c r="H68" s="49"/>
      <c r="I68" s="56"/>
      <c r="J68" s="57">
        <f t="shared" si="9"/>
        <v>0</v>
      </c>
      <c r="K68" s="48" t="s">
        <v>37</v>
      </c>
      <c r="L68" s="48"/>
      <c r="M68" s="48" t="s">
        <v>111</v>
      </c>
      <c r="N68" s="48"/>
      <c r="O68" s="58"/>
    </row>
    <row r="69" s="3" customFormat="1" ht="30" customHeight="1" spans="1:15">
      <c r="A69" s="40"/>
      <c r="B69" s="50"/>
      <c r="C69" s="51"/>
      <c r="D69" s="13"/>
      <c r="E69" s="46"/>
      <c r="F69" s="47" t="s">
        <v>112</v>
      </c>
      <c r="G69" s="48" t="s">
        <v>96</v>
      </c>
      <c r="H69" s="49"/>
      <c r="I69" s="56"/>
      <c r="J69" s="57">
        <f t="shared" si="9"/>
        <v>0</v>
      </c>
      <c r="K69" s="48" t="s">
        <v>113</v>
      </c>
      <c r="L69" s="48"/>
      <c r="M69" s="48" t="s">
        <v>114</v>
      </c>
      <c r="N69" s="48"/>
      <c r="O69" s="58"/>
    </row>
    <row r="70" s="4" customFormat="1" ht="30" customHeight="1" spans="1:15">
      <c r="A70" s="60"/>
      <c r="B70" s="61"/>
      <c r="C70" s="62"/>
      <c r="D70" s="13"/>
      <c r="E70" s="63"/>
      <c r="F70" s="47" t="s">
        <v>115</v>
      </c>
      <c r="G70" s="64" t="s">
        <v>96</v>
      </c>
      <c r="H70" s="65"/>
      <c r="I70" s="72"/>
      <c r="J70" s="73">
        <f t="shared" si="9"/>
        <v>0</v>
      </c>
      <c r="K70" s="64" t="s">
        <v>113</v>
      </c>
      <c r="L70" s="64"/>
      <c r="M70" s="74" t="s">
        <v>116</v>
      </c>
      <c r="N70" s="63"/>
      <c r="O70" s="47"/>
    </row>
    <row r="71" ht="30" customHeight="1" spans="1:15">
      <c r="A71" s="36"/>
      <c r="B71" s="23"/>
      <c r="C71" s="37"/>
      <c r="D71" s="15"/>
      <c r="E71" s="39"/>
      <c r="F71" s="16" t="s">
        <v>117</v>
      </c>
      <c r="G71" s="17" t="s">
        <v>96</v>
      </c>
      <c r="H71" s="18"/>
      <c r="I71" s="54"/>
      <c r="J71" s="19">
        <f t="shared" si="9"/>
        <v>0</v>
      </c>
      <c r="K71" s="17" t="s">
        <v>37</v>
      </c>
      <c r="L71" s="17"/>
      <c r="M71" s="27" t="s">
        <v>118</v>
      </c>
      <c r="N71" s="39"/>
      <c r="O71" s="14"/>
    </row>
    <row r="72" ht="30" customHeight="1" spans="1:15">
      <c r="A72" s="36"/>
      <c r="B72" s="23"/>
      <c r="C72" s="37"/>
      <c r="D72" s="15"/>
      <c r="E72" s="39"/>
      <c r="F72" s="16" t="s">
        <v>119</v>
      </c>
      <c r="G72" s="17" t="s">
        <v>100</v>
      </c>
      <c r="H72" s="18"/>
      <c r="I72" s="54"/>
      <c r="J72" s="19">
        <f t="shared" si="9"/>
        <v>0</v>
      </c>
      <c r="K72" s="17" t="s">
        <v>37</v>
      </c>
      <c r="L72" s="17"/>
      <c r="M72" s="17" t="s">
        <v>120</v>
      </c>
      <c r="N72" s="17"/>
      <c r="O72" s="14"/>
    </row>
    <row r="73" ht="30" customHeight="1" spans="1:15">
      <c r="A73" s="36"/>
      <c r="B73" s="23"/>
      <c r="C73" s="37"/>
      <c r="D73" s="15"/>
      <c r="E73" s="39"/>
      <c r="F73" s="16" t="s">
        <v>121</v>
      </c>
      <c r="G73" s="17" t="s">
        <v>122</v>
      </c>
      <c r="H73" s="18"/>
      <c r="I73" s="54"/>
      <c r="J73" s="19">
        <f t="shared" si="9"/>
        <v>0</v>
      </c>
      <c r="K73" s="17" t="s">
        <v>37</v>
      </c>
      <c r="L73" s="17"/>
      <c r="M73" s="17" t="s">
        <v>123</v>
      </c>
      <c r="N73" s="17"/>
      <c r="O73" s="14"/>
    </row>
    <row r="74" ht="30" customHeight="1" spans="1:15">
      <c r="A74" s="36"/>
      <c r="B74" s="23"/>
      <c r="C74" s="37"/>
      <c r="D74" s="15"/>
      <c r="E74" s="39"/>
      <c r="F74" s="16" t="s">
        <v>124</v>
      </c>
      <c r="G74" s="17" t="s">
        <v>122</v>
      </c>
      <c r="H74" s="18"/>
      <c r="I74" s="54"/>
      <c r="J74" s="19">
        <f t="shared" si="9"/>
        <v>0</v>
      </c>
      <c r="K74" s="17" t="s">
        <v>37</v>
      </c>
      <c r="L74" s="17"/>
      <c r="M74" s="17"/>
      <c r="N74" s="17"/>
      <c r="O74" s="14"/>
    </row>
    <row r="75" ht="30" customHeight="1" spans="1:15">
      <c r="A75" s="36"/>
      <c r="B75" s="23"/>
      <c r="C75" s="37"/>
      <c r="D75" s="15"/>
      <c r="E75" s="39"/>
      <c r="F75" s="16" t="s">
        <v>125</v>
      </c>
      <c r="G75" s="17" t="s">
        <v>122</v>
      </c>
      <c r="H75" s="18"/>
      <c r="I75" s="54"/>
      <c r="J75" s="19">
        <f t="shared" si="9"/>
        <v>0</v>
      </c>
      <c r="K75" s="17" t="s">
        <v>37</v>
      </c>
      <c r="L75" s="17"/>
      <c r="M75" s="17" t="s">
        <v>126</v>
      </c>
      <c r="N75" s="17"/>
      <c r="O75" s="14"/>
    </row>
    <row r="76" ht="30" customHeight="1" spans="1:15">
      <c r="A76" s="36"/>
      <c r="B76" s="23"/>
      <c r="C76" s="37"/>
      <c r="D76" s="15"/>
      <c r="E76" s="39"/>
      <c r="F76" s="16" t="s">
        <v>127</v>
      </c>
      <c r="G76" s="17" t="s">
        <v>76</v>
      </c>
      <c r="H76" s="18"/>
      <c r="I76" s="54"/>
      <c r="J76" s="19">
        <f t="shared" ref="J76" si="11">H76*I76</f>
        <v>0</v>
      </c>
      <c r="K76" s="17" t="s">
        <v>37</v>
      </c>
      <c r="L76" s="17"/>
      <c r="M76" s="17"/>
      <c r="N76" s="17"/>
      <c r="O76" s="14"/>
    </row>
    <row r="77" ht="30" customHeight="1" spans="1:15">
      <c r="A77" s="36"/>
      <c r="B77" s="23"/>
      <c r="C77" s="37"/>
      <c r="D77" s="15"/>
      <c r="E77" s="39"/>
      <c r="F77" s="16" t="s">
        <v>128</v>
      </c>
      <c r="G77" s="17" t="s">
        <v>129</v>
      </c>
      <c r="H77" s="18"/>
      <c r="I77" s="54"/>
      <c r="J77" s="19">
        <f t="shared" ref="J77" si="12">H77*I77</f>
        <v>0</v>
      </c>
      <c r="K77" s="17" t="s">
        <v>37</v>
      </c>
      <c r="L77" s="17"/>
      <c r="M77" s="17" t="s">
        <v>130</v>
      </c>
      <c r="N77" s="17"/>
      <c r="O77" s="14"/>
    </row>
    <row r="78" ht="30" customHeight="1" spans="1:15">
      <c r="A78" s="36"/>
      <c r="B78" s="23"/>
      <c r="C78" s="37"/>
      <c r="D78" s="15"/>
      <c r="E78" s="39"/>
      <c r="F78" s="16" t="s">
        <v>131</v>
      </c>
      <c r="G78" s="17" t="s">
        <v>122</v>
      </c>
      <c r="H78" s="18"/>
      <c r="I78" s="54"/>
      <c r="J78" s="19">
        <f t="shared" si="9"/>
        <v>0</v>
      </c>
      <c r="K78" s="17" t="s">
        <v>37</v>
      </c>
      <c r="L78" s="17"/>
      <c r="M78" s="17"/>
      <c r="N78" s="17"/>
      <c r="O78" s="14"/>
    </row>
    <row r="79" ht="30" customHeight="1" spans="1:15">
      <c r="A79" s="36"/>
      <c r="B79" s="25"/>
      <c r="C79" s="38"/>
      <c r="D79" s="15"/>
      <c r="E79" s="28">
        <f>SUM(J59:J78)</f>
        <v>0</v>
      </c>
      <c r="F79" s="28"/>
      <c r="G79" s="28"/>
      <c r="H79" s="28"/>
      <c r="I79" s="28"/>
      <c r="J79" s="28"/>
      <c r="K79" s="28"/>
      <c r="L79" s="28"/>
      <c r="M79" s="28"/>
      <c r="N79" s="28"/>
      <c r="O79" s="39"/>
    </row>
    <row r="80" ht="30" customHeight="1" spans="1:15">
      <c r="A80" s="36"/>
      <c r="B80" s="23"/>
      <c r="C80" s="37"/>
      <c r="D80" s="31"/>
      <c r="E80" s="39"/>
      <c r="F80" s="16" t="s">
        <v>132</v>
      </c>
      <c r="G80" s="17" t="s">
        <v>36</v>
      </c>
      <c r="H80" s="18"/>
      <c r="I80" s="54"/>
      <c r="J80" s="19">
        <f t="shared" ref="J80:J81" si="13">H80*I80</f>
        <v>0</v>
      </c>
      <c r="K80" s="17" t="s">
        <v>37</v>
      </c>
      <c r="L80" s="17"/>
      <c r="M80" s="17"/>
      <c r="N80" s="17"/>
      <c r="O80" s="14"/>
    </row>
    <row r="81" ht="30" customHeight="1" spans="1:15">
      <c r="A81" s="36"/>
      <c r="B81" s="23"/>
      <c r="C81" s="37"/>
      <c r="D81" s="32"/>
      <c r="E81" s="39"/>
      <c r="F81" s="16" t="s">
        <v>133</v>
      </c>
      <c r="G81" s="17" t="s">
        <v>36</v>
      </c>
      <c r="H81" s="18"/>
      <c r="I81" s="54"/>
      <c r="J81" s="19">
        <f t="shared" si="13"/>
        <v>0</v>
      </c>
      <c r="K81" s="17" t="s">
        <v>37</v>
      </c>
      <c r="L81" s="17"/>
      <c r="M81" s="17" t="s">
        <v>134</v>
      </c>
      <c r="N81" s="17"/>
      <c r="O81" s="14"/>
    </row>
    <row r="82" ht="30" customHeight="1" spans="1:15">
      <c r="A82" s="36"/>
      <c r="B82" s="23"/>
      <c r="C82" s="37"/>
      <c r="D82" s="33"/>
      <c r="E82" s="29">
        <f>SUM(J80:J81)</f>
        <v>0</v>
      </c>
      <c r="F82" s="66"/>
      <c r="G82" s="66"/>
      <c r="H82" s="66"/>
      <c r="I82" s="66"/>
      <c r="J82" s="66"/>
      <c r="K82" s="66"/>
      <c r="L82" s="66"/>
      <c r="M82" s="66"/>
      <c r="N82" s="66"/>
      <c r="O82" s="75"/>
    </row>
    <row r="83" ht="30" customHeight="1" spans="1:15">
      <c r="A83" s="36"/>
      <c r="B83" s="21" t="s">
        <v>135</v>
      </c>
      <c r="C83" s="22"/>
      <c r="D83" s="31"/>
      <c r="E83" s="39"/>
      <c r="F83" s="16" t="s">
        <v>136</v>
      </c>
      <c r="G83" s="17" t="s">
        <v>122</v>
      </c>
      <c r="H83" s="18"/>
      <c r="I83" s="54"/>
      <c r="J83" s="19">
        <f t="shared" ref="J83" si="14">H83*I83</f>
        <v>0</v>
      </c>
      <c r="K83" s="17" t="s">
        <v>137</v>
      </c>
      <c r="L83" s="17"/>
      <c r="M83" s="17" t="s">
        <v>138</v>
      </c>
      <c r="N83" s="17"/>
      <c r="O83" s="14"/>
    </row>
    <row r="84" ht="30" customHeight="1" spans="1:15">
      <c r="A84" s="36"/>
      <c r="B84" s="25"/>
      <c r="C84" s="26"/>
      <c r="D84" s="33"/>
      <c r="E84" s="27">
        <f>SUM(J83:J83)</f>
        <v>0</v>
      </c>
      <c r="F84" s="28"/>
      <c r="G84" s="28"/>
      <c r="H84" s="28"/>
      <c r="I84" s="28"/>
      <c r="J84" s="28"/>
      <c r="K84" s="28"/>
      <c r="L84" s="28"/>
      <c r="M84" s="28"/>
      <c r="N84" s="28"/>
      <c r="O84" s="39"/>
    </row>
    <row r="85" ht="30" customHeight="1" spans="1:15">
      <c r="A85" s="34" t="s">
        <v>139</v>
      </c>
      <c r="B85" s="17" t="s">
        <v>140</v>
      </c>
      <c r="C85" s="17"/>
      <c r="D85" s="16"/>
      <c r="E85" s="17"/>
      <c r="F85" s="16" t="s">
        <v>141</v>
      </c>
      <c r="G85" s="17" t="s">
        <v>76</v>
      </c>
      <c r="H85" s="18"/>
      <c r="I85" s="54"/>
      <c r="J85" s="19">
        <f t="shared" ref="J85:J86" si="15">H85*I85</f>
        <v>0</v>
      </c>
      <c r="K85" s="17" t="s">
        <v>137</v>
      </c>
      <c r="L85" s="17"/>
      <c r="M85" s="17" t="s">
        <v>142</v>
      </c>
      <c r="N85" s="17"/>
      <c r="O85" s="14"/>
    </row>
    <row r="86" ht="30" customHeight="1" spans="1:15">
      <c r="A86" s="36"/>
      <c r="B86" s="17"/>
      <c r="C86" s="17"/>
      <c r="D86" s="15"/>
      <c r="E86" s="17"/>
      <c r="F86" s="16" t="s">
        <v>143</v>
      </c>
      <c r="G86" s="17" t="s">
        <v>76</v>
      </c>
      <c r="H86" s="18"/>
      <c r="I86" s="54"/>
      <c r="J86" s="19">
        <f t="shared" si="15"/>
        <v>0</v>
      </c>
      <c r="K86" s="17" t="s">
        <v>137</v>
      </c>
      <c r="L86" s="17"/>
      <c r="M86" s="17" t="s">
        <v>144</v>
      </c>
      <c r="N86" s="17"/>
      <c r="O86" s="14"/>
    </row>
    <row r="87" ht="30" customHeight="1" spans="1:15">
      <c r="A87" s="36"/>
      <c r="B87" s="17"/>
      <c r="C87" s="17"/>
      <c r="D87" s="15"/>
      <c r="E87" s="17"/>
      <c r="F87" s="16" t="s">
        <v>145</v>
      </c>
      <c r="G87" s="17" t="s">
        <v>76</v>
      </c>
      <c r="H87" s="18"/>
      <c r="I87" s="54"/>
      <c r="J87" s="19">
        <f t="shared" ref="J87:J92" si="16">H87*I87</f>
        <v>0</v>
      </c>
      <c r="K87" s="17" t="s">
        <v>137</v>
      </c>
      <c r="L87" s="17"/>
      <c r="M87" s="17" t="s">
        <v>142</v>
      </c>
      <c r="N87" s="17"/>
      <c r="O87" s="14"/>
    </row>
    <row r="88" ht="30" customHeight="1" spans="1:15">
      <c r="A88" s="36"/>
      <c r="B88" s="17"/>
      <c r="C88" s="17"/>
      <c r="D88" s="15"/>
      <c r="E88" s="17"/>
      <c r="F88" s="16" t="s">
        <v>146</v>
      </c>
      <c r="G88" s="17" t="s">
        <v>76</v>
      </c>
      <c r="H88" s="18"/>
      <c r="I88" s="54"/>
      <c r="J88" s="19">
        <f t="shared" si="16"/>
        <v>0</v>
      </c>
      <c r="K88" s="17" t="s">
        <v>137</v>
      </c>
      <c r="L88" s="17"/>
      <c r="M88" s="17" t="s">
        <v>147</v>
      </c>
      <c r="N88" s="17"/>
      <c r="O88" s="14"/>
    </row>
    <row r="89" ht="30" customHeight="1" spans="1:15">
      <c r="A89" s="36"/>
      <c r="B89" s="17"/>
      <c r="C89" s="17"/>
      <c r="D89" s="15"/>
      <c r="E89" s="17"/>
      <c r="F89" s="16" t="s">
        <v>148</v>
      </c>
      <c r="G89" s="17" t="s">
        <v>149</v>
      </c>
      <c r="H89" s="18"/>
      <c r="I89" s="54"/>
      <c r="J89" s="19">
        <f t="shared" si="16"/>
        <v>0</v>
      </c>
      <c r="K89" s="17" t="s">
        <v>137</v>
      </c>
      <c r="L89" s="17"/>
      <c r="M89" s="17" t="s">
        <v>150</v>
      </c>
      <c r="N89" s="17"/>
      <c r="O89" s="14"/>
    </row>
    <row r="90" ht="30" customHeight="1" spans="1:15">
      <c r="A90" s="36"/>
      <c r="B90" s="17"/>
      <c r="C90" s="17"/>
      <c r="D90" s="15"/>
      <c r="E90" s="17"/>
      <c r="F90" s="16" t="s">
        <v>151</v>
      </c>
      <c r="G90" s="17" t="s">
        <v>76</v>
      </c>
      <c r="H90" s="18"/>
      <c r="I90" s="54"/>
      <c r="J90" s="19">
        <f t="shared" ref="J90" si="17">H90*I90</f>
        <v>0</v>
      </c>
      <c r="K90" s="17" t="s">
        <v>137</v>
      </c>
      <c r="L90" s="17"/>
      <c r="M90" s="17" t="s">
        <v>152</v>
      </c>
      <c r="N90" s="17"/>
      <c r="O90" s="14"/>
    </row>
    <row r="91" ht="30" customHeight="1" spans="1:15">
      <c r="A91" s="36"/>
      <c r="B91" s="17"/>
      <c r="C91" s="17"/>
      <c r="D91" s="15"/>
      <c r="E91" s="17"/>
      <c r="F91" s="16" t="s">
        <v>153</v>
      </c>
      <c r="G91" s="17" t="s">
        <v>31</v>
      </c>
      <c r="H91" s="18"/>
      <c r="I91" s="54"/>
      <c r="J91" s="19">
        <f t="shared" si="16"/>
        <v>0</v>
      </c>
      <c r="K91" s="17" t="s">
        <v>137</v>
      </c>
      <c r="L91" s="17"/>
      <c r="M91" s="17" t="s">
        <v>154</v>
      </c>
      <c r="N91" s="17"/>
      <c r="O91" s="14"/>
    </row>
    <row r="92" ht="30" customHeight="1" spans="1:15">
      <c r="A92" s="36"/>
      <c r="B92" s="17"/>
      <c r="C92" s="17"/>
      <c r="D92" s="15"/>
      <c r="E92" s="17"/>
      <c r="F92" s="16" t="s">
        <v>131</v>
      </c>
      <c r="G92" s="17" t="s">
        <v>76</v>
      </c>
      <c r="H92" s="18"/>
      <c r="I92" s="54"/>
      <c r="J92" s="19">
        <f t="shared" si="16"/>
        <v>0</v>
      </c>
      <c r="K92" s="17" t="s">
        <v>137</v>
      </c>
      <c r="L92" s="17"/>
      <c r="M92" s="17" t="s">
        <v>155</v>
      </c>
      <c r="N92" s="17"/>
      <c r="O92" s="14"/>
    </row>
    <row r="93" ht="30" customHeight="1" spans="1:15">
      <c r="A93" s="36"/>
      <c r="B93" s="17"/>
      <c r="C93" s="17"/>
      <c r="D93" s="67">
        <f>SUM(J85:J92)</f>
        <v>0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ht="30" customHeight="1" spans="1:15">
      <c r="A94" s="36"/>
      <c r="B94" s="17" t="s">
        <v>156</v>
      </c>
      <c r="C94" s="17"/>
      <c r="D94" s="16"/>
      <c r="E94" s="17"/>
      <c r="F94" s="16" t="s">
        <v>157</v>
      </c>
      <c r="G94" s="17" t="s">
        <v>76</v>
      </c>
      <c r="H94" s="18"/>
      <c r="I94" s="54"/>
      <c r="J94" s="19">
        <f t="shared" ref="J94" si="18">H94*I94</f>
        <v>0</v>
      </c>
      <c r="K94" s="17" t="s">
        <v>137</v>
      </c>
      <c r="L94" s="17"/>
      <c r="M94" s="17" t="s">
        <v>158</v>
      </c>
      <c r="N94" s="17"/>
      <c r="O94" s="14"/>
    </row>
    <row r="95" ht="30" customHeight="1" spans="1:15">
      <c r="A95" s="36"/>
      <c r="B95" s="17" t="s">
        <v>159</v>
      </c>
      <c r="C95" s="17"/>
      <c r="D95" s="16"/>
      <c r="E95" s="17"/>
      <c r="F95" s="16" t="s">
        <v>160</v>
      </c>
      <c r="G95" s="17" t="s">
        <v>76</v>
      </c>
      <c r="H95" s="18"/>
      <c r="I95" s="54"/>
      <c r="J95" s="19">
        <f t="shared" ref="J95:J98" si="19">H95*I95</f>
        <v>0</v>
      </c>
      <c r="K95" s="17" t="s">
        <v>137</v>
      </c>
      <c r="L95" s="17"/>
      <c r="M95" s="17"/>
      <c r="N95" s="17"/>
      <c r="O95" s="14"/>
    </row>
    <row r="96" ht="30" customHeight="1" spans="1:15">
      <c r="A96" s="36"/>
      <c r="B96" s="17" t="s">
        <v>161</v>
      </c>
      <c r="C96" s="17"/>
      <c r="D96" s="16"/>
      <c r="E96" s="17"/>
      <c r="F96" s="16" t="s">
        <v>162</v>
      </c>
      <c r="G96" s="17" t="s">
        <v>76</v>
      </c>
      <c r="H96" s="18"/>
      <c r="I96" s="54"/>
      <c r="J96" s="19">
        <f t="shared" si="19"/>
        <v>0</v>
      </c>
      <c r="K96" s="17" t="s">
        <v>137</v>
      </c>
      <c r="L96" s="17"/>
      <c r="M96" s="17"/>
      <c r="N96" s="17"/>
      <c r="O96" s="14"/>
    </row>
    <row r="97" ht="30" customHeight="1" spans="1:15">
      <c r="A97" s="36"/>
      <c r="B97" s="17" t="s">
        <v>163</v>
      </c>
      <c r="C97" s="17"/>
      <c r="D97" s="16"/>
      <c r="E97" s="17"/>
      <c r="F97" s="16" t="s">
        <v>164</v>
      </c>
      <c r="G97" s="17" t="s">
        <v>76</v>
      </c>
      <c r="H97" s="18"/>
      <c r="I97" s="54"/>
      <c r="J97" s="19">
        <f t="shared" si="19"/>
        <v>0</v>
      </c>
      <c r="K97" s="17" t="s">
        <v>137</v>
      </c>
      <c r="L97" s="17"/>
      <c r="M97" s="17" t="s">
        <v>165</v>
      </c>
      <c r="N97" s="17"/>
      <c r="O97" s="14"/>
    </row>
    <row r="98" ht="30" customHeight="1" spans="1:15">
      <c r="A98" s="36"/>
      <c r="B98" s="17" t="s">
        <v>166</v>
      </c>
      <c r="C98" s="17"/>
      <c r="D98" s="16"/>
      <c r="E98" s="17"/>
      <c r="F98" s="16" t="s">
        <v>167</v>
      </c>
      <c r="G98" s="17" t="s">
        <v>76</v>
      </c>
      <c r="H98" s="18"/>
      <c r="I98" s="54"/>
      <c r="J98" s="19">
        <f t="shared" si="19"/>
        <v>0</v>
      </c>
      <c r="K98" s="17" t="s">
        <v>137</v>
      </c>
      <c r="L98" s="17"/>
      <c r="M98" s="17"/>
      <c r="N98" s="17"/>
      <c r="O98" s="14"/>
    </row>
    <row r="99" ht="30" customHeight="1" spans="1:15">
      <c r="A99" s="68"/>
      <c r="B99" s="17"/>
      <c r="C99" s="17"/>
      <c r="D99" s="67">
        <f>SUM(J94:J98)</f>
        <v>0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ht="30" customHeight="1" spans="1:15">
      <c r="A100" s="17" t="s">
        <v>168</v>
      </c>
      <c r="B100" s="21" t="s">
        <v>169</v>
      </c>
      <c r="C100" s="22"/>
      <c r="D100" s="16"/>
      <c r="E100" s="39" t="s">
        <v>170</v>
      </c>
      <c r="F100" s="17" t="s">
        <v>171</v>
      </c>
      <c r="G100" s="17" t="s">
        <v>172</v>
      </c>
      <c r="H100" s="18"/>
      <c r="I100" s="54"/>
      <c r="J100" s="19">
        <f t="shared" ref="J100" si="20">H100*I100</f>
        <v>0</v>
      </c>
      <c r="K100" s="21" t="s">
        <v>173</v>
      </c>
      <c r="L100" s="22"/>
      <c r="M100" s="17"/>
      <c r="N100" s="17"/>
      <c r="O100" s="14"/>
    </row>
    <row r="101" s="2" customFormat="1" ht="30" customHeight="1" spans="1:15">
      <c r="A101" s="17"/>
      <c r="B101" s="23"/>
      <c r="C101" s="24"/>
      <c r="D101" s="16"/>
      <c r="E101" s="39" t="s">
        <v>174</v>
      </c>
      <c r="F101" s="17" t="s">
        <v>171</v>
      </c>
      <c r="G101" s="17" t="s">
        <v>175</v>
      </c>
      <c r="H101" s="18"/>
      <c r="I101" s="54"/>
      <c r="J101" s="19">
        <f t="shared" ref="J101:J118" si="21">H101*I101</f>
        <v>0</v>
      </c>
      <c r="K101" s="23"/>
      <c r="L101" s="24"/>
      <c r="M101" s="17"/>
      <c r="N101" s="17"/>
      <c r="O101" s="14"/>
    </row>
    <row r="102" s="2" customFormat="1" ht="30" customHeight="1" spans="1:15">
      <c r="A102" s="17"/>
      <c r="B102" s="23"/>
      <c r="C102" s="24"/>
      <c r="D102" s="16"/>
      <c r="E102" s="39" t="s">
        <v>176</v>
      </c>
      <c r="F102" s="17" t="s">
        <v>171</v>
      </c>
      <c r="G102" s="17" t="s">
        <v>30</v>
      </c>
      <c r="H102" s="18"/>
      <c r="I102" s="54"/>
      <c r="J102" s="19">
        <f t="shared" si="21"/>
        <v>0</v>
      </c>
      <c r="K102" s="23"/>
      <c r="L102" s="24"/>
      <c r="M102" s="17"/>
      <c r="N102" s="17"/>
      <c r="O102" s="14"/>
    </row>
    <row r="103" s="2" customFormat="1" ht="30" customHeight="1" spans="1:15">
      <c r="A103" s="17"/>
      <c r="B103" s="23"/>
      <c r="C103" s="24"/>
      <c r="D103" s="16"/>
      <c r="E103" s="39" t="s">
        <v>176</v>
      </c>
      <c r="F103" s="17" t="s">
        <v>177</v>
      </c>
      <c r="G103" s="17" t="s">
        <v>32</v>
      </c>
      <c r="H103" s="18"/>
      <c r="I103" s="54"/>
      <c r="J103" s="19">
        <f t="shared" si="21"/>
        <v>0</v>
      </c>
      <c r="K103" s="23"/>
      <c r="L103" s="24"/>
      <c r="M103" s="17"/>
      <c r="N103" s="17"/>
      <c r="O103" s="14"/>
    </row>
    <row r="104" s="2" customFormat="1" ht="30" customHeight="1" spans="1:15">
      <c r="A104" s="17"/>
      <c r="B104" s="23"/>
      <c r="C104" s="24"/>
      <c r="D104" s="16"/>
      <c r="E104" s="39" t="s">
        <v>178</v>
      </c>
      <c r="F104" s="17" t="s">
        <v>171</v>
      </c>
      <c r="G104" s="17" t="s">
        <v>33</v>
      </c>
      <c r="H104" s="18"/>
      <c r="I104" s="54"/>
      <c r="J104" s="19">
        <f t="shared" si="21"/>
        <v>0</v>
      </c>
      <c r="K104" s="23"/>
      <c r="L104" s="24"/>
      <c r="M104" s="17"/>
      <c r="N104" s="17"/>
      <c r="O104" s="14"/>
    </row>
    <row r="105" s="2" customFormat="1" ht="30" customHeight="1" spans="1:15">
      <c r="A105" s="17"/>
      <c r="B105" s="23"/>
      <c r="C105" s="24"/>
      <c r="D105" s="16"/>
      <c r="E105" s="39" t="s">
        <v>179</v>
      </c>
      <c r="F105" s="17" t="s">
        <v>171</v>
      </c>
      <c r="G105" s="17" t="s">
        <v>96</v>
      </c>
      <c r="H105" s="18"/>
      <c r="I105" s="54"/>
      <c r="J105" s="19">
        <f t="shared" si="21"/>
        <v>0</v>
      </c>
      <c r="K105" s="23"/>
      <c r="L105" s="24"/>
      <c r="M105" s="17"/>
      <c r="N105" s="17"/>
      <c r="O105" s="14"/>
    </row>
    <row r="106" s="2" customFormat="1" ht="30" customHeight="1" spans="1:15">
      <c r="A106" s="17"/>
      <c r="B106" s="23"/>
      <c r="C106" s="24"/>
      <c r="D106" s="16"/>
      <c r="E106" s="39" t="s">
        <v>179</v>
      </c>
      <c r="F106" s="17" t="s">
        <v>171</v>
      </c>
      <c r="G106" s="17" t="s">
        <v>100</v>
      </c>
      <c r="H106" s="18"/>
      <c r="I106" s="54"/>
      <c r="J106" s="19">
        <f t="shared" si="21"/>
        <v>0</v>
      </c>
      <c r="K106" s="23"/>
      <c r="L106" s="24"/>
      <c r="M106" s="17"/>
      <c r="N106" s="17"/>
      <c r="O106" s="14"/>
    </row>
    <row r="107" s="2" customFormat="1" ht="30" customHeight="1" spans="1:15">
      <c r="A107" s="17"/>
      <c r="B107" s="23"/>
      <c r="C107" s="24"/>
      <c r="D107" s="16"/>
      <c r="E107" s="39" t="s">
        <v>176</v>
      </c>
      <c r="F107" s="17" t="s">
        <v>180</v>
      </c>
      <c r="G107" s="17" t="s">
        <v>36</v>
      </c>
      <c r="H107" s="18"/>
      <c r="I107" s="54"/>
      <c r="J107" s="19">
        <f t="shared" si="21"/>
        <v>0</v>
      </c>
      <c r="K107" s="23"/>
      <c r="L107" s="24"/>
      <c r="M107" s="17"/>
      <c r="N107" s="17"/>
      <c r="O107" s="14"/>
    </row>
    <row r="108" s="2" customFormat="1" ht="30" customHeight="1" spans="1:15">
      <c r="A108" s="17"/>
      <c r="B108" s="23"/>
      <c r="C108" s="24"/>
      <c r="D108" s="16"/>
      <c r="E108" s="39" t="s">
        <v>176</v>
      </c>
      <c r="F108" s="17" t="s">
        <v>171</v>
      </c>
      <c r="G108" s="17" t="s">
        <v>181</v>
      </c>
      <c r="H108" s="18"/>
      <c r="I108" s="54"/>
      <c r="J108" s="19">
        <f t="shared" si="21"/>
        <v>0</v>
      </c>
      <c r="K108" s="23"/>
      <c r="L108" s="24"/>
      <c r="M108" s="17"/>
      <c r="N108" s="17"/>
      <c r="O108" s="14"/>
    </row>
    <row r="109" s="2" customFormat="1" ht="30" customHeight="1" spans="1:15">
      <c r="A109" s="17"/>
      <c r="B109" s="25"/>
      <c r="C109" s="26"/>
      <c r="D109" s="16"/>
      <c r="E109" s="39" t="s">
        <v>178</v>
      </c>
      <c r="F109" s="17" t="s">
        <v>182</v>
      </c>
      <c r="G109" s="17" t="s">
        <v>183</v>
      </c>
      <c r="H109" s="18"/>
      <c r="I109" s="54"/>
      <c r="J109" s="19">
        <f t="shared" si="21"/>
        <v>0</v>
      </c>
      <c r="K109" s="23"/>
      <c r="L109" s="24"/>
      <c r="M109" s="17"/>
      <c r="N109" s="17"/>
      <c r="O109" s="14"/>
    </row>
    <row r="110" s="2" customFormat="1" ht="30" customHeight="1" spans="1:15">
      <c r="A110" s="17"/>
      <c r="B110" s="17" t="s">
        <v>184</v>
      </c>
      <c r="C110" s="17"/>
      <c r="D110" s="16"/>
      <c r="E110" s="39" t="s">
        <v>185</v>
      </c>
      <c r="F110" s="17" t="s">
        <v>186</v>
      </c>
      <c r="G110" s="17" t="s">
        <v>58</v>
      </c>
      <c r="H110" s="18"/>
      <c r="I110" s="54"/>
      <c r="J110" s="19">
        <f t="shared" si="21"/>
        <v>0</v>
      </c>
      <c r="K110" s="23"/>
      <c r="L110" s="24"/>
      <c r="M110" s="17"/>
      <c r="N110" s="17"/>
      <c r="O110" s="14"/>
    </row>
    <row r="111" s="2" customFormat="1" ht="30" customHeight="1" spans="1:15">
      <c r="A111" s="17"/>
      <c r="B111" s="21" t="s">
        <v>187</v>
      </c>
      <c r="C111" s="22"/>
      <c r="D111" s="16"/>
      <c r="E111" s="39" t="s">
        <v>185</v>
      </c>
      <c r="F111" s="17" t="s">
        <v>188</v>
      </c>
      <c r="G111" s="17" t="s">
        <v>58</v>
      </c>
      <c r="H111" s="18"/>
      <c r="I111" s="54"/>
      <c r="J111" s="19">
        <f t="shared" si="21"/>
        <v>0</v>
      </c>
      <c r="K111" s="25"/>
      <c r="L111" s="26"/>
      <c r="M111" s="17"/>
      <c r="N111" s="17"/>
      <c r="O111" s="14"/>
    </row>
    <row r="112" s="2" customFormat="1" ht="30" customHeight="1" spans="1:15">
      <c r="A112" s="17"/>
      <c r="B112" s="25"/>
      <c r="C112" s="26"/>
      <c r="D112" s="16"/>
      <c r="E112" s="27">
        <f>SUM(J100:J111)</f>
        <v>0</v>
      </c>
      <c r="F112" s="28"/>
      <c r="G112" s="28"/>
      <c r="H112" s="28"/>
      <c r="I112" s="28"/>
      <c r="J112" s="28"/>
      <c r="K112" s="28"/>
      <c r="L112" s="28"/>
      <c r="M112" s="28"/>
      <c r="N112" s="28"/>
      <c r="O112" s="39"/>
    </row>
    <row r="113" s="2" customFormat="1" ht="30" customHeight="1" spans="1:15">
      <c r="A113" s="17"/>
      <c r="B113" s="21" t="s">
        <v>189</v>
      </c>
      <c r="C113" s="22"/>
      <c r="D113" s="16"/>
      <c r="E113" s="39" t="s">
        <v>190</v>
      </c>
      <c r="F113" s="17" t="s">
        <v>191</v>
      </c>
      <c r="G113" s="17" t="s">
        <v>192</v>
      </c>
      <c r="H113" s="20"/>
      <c r="I113" s="54"/>
      <c r="J113" s="19">
        <f t="shared" si="21"/>
        <v>0</v>
      </c>
      <c r="K113" s="21" t="s">
        <v>173</v>
      </c>
      <c r="L113" s="22"/>
      <c r="M113" s="17"/>
      <c r="N113" s="17"/>
      <c r="O113" s="14"/>
    </row>
    <row r="114" s="2" customFormat="1" ht="30" customHeight="1" spans="1:15">
      <c r="A114" s="17"/>
      <c r="B114" s="23"/>
      <c r="C114" s="24"/>
      <c r="D114" s="16"/>
      <c r="E114" s="39" t="s">
        <v>190</v>
      </c>
      <c r="F114" s="17" t="s">
        <v>191</v>
      </c>
      <c r="G114" s="17" t="s">
        <v>193</v>
      </c>
      <c r="H114" s="20"/>
      <c r="I114" s="54"/>
      <c r="J114" s="19">
        <f t="shared" si="21"/>
        <v>0</v>
      </c>
      <c r="K114" s="23"/>
      <c r="L114" s="24"/>
      <c r="M114" s="17"/>
      <c r="N114" s="17"/>
      <c r="O114" s="14"/>
    </row>
    <row r="115" s="2" customFormat="1" ht="30" customHeight="1" spans="1:15">
      <c r="A115" s="17"/>
      <c r="B115" s="23"/>
      <c r="C115" s="24"/>
      <c r="D115" s="16"/>
      <c r="E115" s="39" t="s">
        <v>194</v>
      </c>
      <c r="F115" s="17" t="s">
        <v>191</v>
      </c>
      <c r="G115" s="17" t="s">
        <v>195</v>
      </c>
      <c r="H115" s="20"/>
      <c r="I115" s="54"/>
      <c r="J115" s="19">
        <f t="shared" si="21"/>
        <v>0</v>
      </c>
      <c r="K115" s="25"/>
      <c r="L115" s="26"/>
      <c r="M115" s="17"/>
      <c r="N115" s="17"/>
      <c r="O115" s="14"/>
    </row>
    <row r="116" s="2" customFormat="1" ht="30" customHeight="1" spans="1:15">
      <c r="A116" s="17"/>
      <c r="B116" s="23"/>
      <c r="C116" s="24"/>
      <c r="D116" s="16"/>
      <c r="E116" s="39" t="s">
        <v>196</v>
      </c>
      <c r="F116" s="17" t="s">
        <v>197</v>
      </c>
      <c r="G116" s="17" t="s">
        <v>198</v>
      </c>
      <c r="H116" s="18"/>
      <c r="I116" s="54"/>
      <c r="J116" s="19">
        <f t="shared" ref="J116" si="22">H116*I116</f>
        <v>0</v>
      </c>
      <c r="K116" s="17" t="s">
        <v>48</v>
      </c>
      <c r="L116" s="17"/>
      <c r="M116" s="17"/>
      <c r="N116" s="17"/>
      <c r="O116" s="14"/>
    </row>
    <row r="117" s="2" customFormat="1" ht="30" customHeight="1" spans="1:15">
      <c r="A117" s="17"/>
      <c r="B117" s="25"/>
      <c r="C117" s="26"/>
      <c r="D117" s="16"/>
      <c r="E117" s="27">
        <f>SUM(J113:J116)</f>
        <v>0</v>
      </c>
      <c r="F117" s="28"/>
      <c r="G117" s="28"/>
      <c r="H117" s="28"/>
      <c r="I117" s="28"/>
      <c r="J117" s="28"/>
      <c r="K117" s="28"/>
      <c r="L117" s="28"/>
      <c r="M117" s="28"/>
      <c r="N117" s="28"/>
      <c r="O117" s="39"/>
    </row>
    <row r="118" s="2" customFormat="1" ht="30" customHeight="1" spans="1:15">
      <c r="A118" s="17"/>
      <c r="B118" s="21" t="s">
        <v>199</v>
      </c>
      <c r="C118" s="22"/>
      <c r="D118" s="69"/>
      <c r="E118" s="17" t="s">
        <v>200</v>
      </c>
      <c r="F118" s="17" t="s">
        <v>201</v>
      </c>
      <c r="G118" s="17" t="s">
        <v>36</v>
      </c>
      <c r="H118" s="18"/>
      <c r="I118" s="54"/>
      <c r="J118" s="19">
        <f t="shared" si="21"/>
        <v>0</v>
      </c>
      <c r="K118" s="21" t="s">
        <v>173</v>
      </c>
      <c r="L118" s="22"/>
      <c r="M118" s="17" t="s">
        <v>202</v>
      </c>
      <c r="N118" s="17"/>
      <c r="O118" s="14"/>
    </row>
    <row r="119" s="2" customFormat="1" ht="30" customHeight="1" spans="1:15">
      <c r="A119" s="17"/>
      <c r="B119" s="23"/>
      <c r="C119" s="24"/>
      <c r="D119" s="70"/>
      <c r="E119" s="17" t="s">
        <v>200</v>
      </c>
      <c r="F119" s="17" t="s">
        <v>203</v>
      </c>
      <c r="G119" s="17" t="s">
        <v>36</v>
      </c>
      <c r="H119" s="18"/>
      <c r="I119" s="54"/>
      <c r="J119" s="19">
        <f t="shared" ref="J119" si="23">H119*I119</f>
        <v>0</v>
      </c>
      <c r="K119" s="23"/>
      <c r="L119" s="24"/>
      <c r="M119" s="17"/>
      <c r="N119" s="17"/>
      <c r="O119" s="14"/>
    </row>
    <row r="120" s="2" customFormat="1" ht="30" customHeight="1" spans="1:15">
      <c r="A120" s="17"/>
      <c r="B120" s="23"/>
      <c r="C120" s="24"/>
      <c r="D120" s="70"/>
      <c r="E120" s="17" t="s">
        <v>204</v>
      </c>
      <c r="F120" s="17" t="s">
        <v>205</v>
      </c>
      <c r="G120" s="17" t="s">
        <v>36</v>
      </c>
      <c r="H120" s="18"/>
      <c r="I120" s="54"/>
      <c r="J120" s="19">
        <f t="shared" ref="J120:J181" si="24">H120*I120</f>
        <v>0</v>
      </c>
      <c r="K120" s="23"/>
      <c r="L120" s="24"/>
      <c r="M120" s="17"/>
      <c r="N120" s="17"/>
      <c r="O120" s="14"/>
    </row>
    <row r="121" s="2" customFormat="1" ht="30" customHeight="1" spans="1:15">
      <c r="A121" s="17"/>
      <c r="B121" s="23"/>
      <c r="C121" s="24"/>
      <c r="D121" s="70"/>
      <c r="E121" s="17" t="s">
        <v>206</v>
      </c>
      <c r="F121" s="17" t="s">
        <v>205</v>
      </c>
      <c r="G121" s="17" t="s">
        <v>36</v>
      </c>
      <c r="H121" s="18"/>
      <c r="I121" s="54"/>
      <c r="J121" s="19">
        <f t="shared" si="24"/>
        <v>0</v>
      </c>
      <c r="K121" s="23"/>
      <c r="L121" s="24"/>
      <c r="M121" s="17"/>
      <c r="N121" s="17"/>
      <c r="O121" s="14"/>
    </row>
    <row r="122" s="2" customFormat="1" ht="30" customHeight="1" spans="1:15">
      <c r="A122" s="17"/>
      <c r="B122" s="23"/>
      <c r="C122" s="24"/>
      <c r="D122" s="70"/>
      <c r="E122" s="17" t="s">
        <v>207</v>
      </c>
      <c r="F122" s="17" t="s">
        <v>208</v>
      </c>
      <c r="G122" s="17" t="s">
        <v>36</v>
      </c>
      <c r="H122" s="18"/>
      <c r="I122" s="76"/>
      <c r="J122" s="19">
        <f t="shared" si="24"/>
        <v>0</v>
      </c>
      <c r="K122" s="25"/>
      <c r="L122" s="26"/>
      <c r="M122" s="17"/>
      <c r="N122" s="17"/>
      <c r="O122" s="14"/>
    </row>
    <row r="123" s="2" customFormat="1" ht="30" customHeight="1" spans="1:15">
      <c r="A123" s="17"/>
      <c r="B123" s="25"/>
      <c r="C123" s="26"/>
      <c r="D123" s="71"/>
      <c r="E123" s="27">
        <f>SUM(J118:J122)</f>
        <v>0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39"/>
    </row>
    <row r="124" s="2" customFormat="1" ht="30" customHeight="1" spans="1:15">
      <c r="A124" s="17"/>
      <c r="B124" s="21" t="s">
        <v>209</v>
      </c>
      <c r="C124" s="22"/>
      <c r="D124" s="69"/>
      <c r="E124" s="17" t="s">
        <v>210</v>
      </c>
      <c r="F124" s="17" t="s">
        <v>205</v>
      </c>
      <c r="G124" s="17" t="s">
        <v>211</v>
      </c>
      <c r="H124" s="18"/>
      <c r="I124" s="54"/>
      <c r="J124" s="19">
        <f t="shared" si="24"/>
        <v>0</v>
      </c>
      <c r="K124" s="21" t="s">
        <v>173</v>
      </c>
      <c r="L124" s="22"/>
      <c r="M124" s="17" t="s">
        <v>212</v>
      </c>
      <c r="N124" s="17"/>
      <c r="O124" s="14"/>
    </row>
    <row r="125" s="2" customFormat="1" ht="30" customHeight="1" spans="1:15">
      <c r="A125" s="17"/>
      <c r="B125" s="23"/>
      <c r="C125" s="24"/>
      <c r="D125" s="70"/>
      <c r="E125" s="17" t="s">
        <v>200</v>
      </c>
      <c r="F125" s="17" t="s">
        <v>213</v>
      </c>
      <c r="G125" s="17" t="s">
        <v>211</v>
      </c>
      <c r="H125" s="18"/>
      <c r="I125" s="54"/>
      <c r="J125" s="19">
        <f t="shared" si="24"/>
        <v>0</v>
      </c>
      <c r="K125" s="23"/>
      <c r="L125" s="24"/>
      <c r="M125" s="17"/>
      <c r="N125" s="17"/>
      <c r="O125" s="14"/>
    </row>
    <row r="126" s="2" customFormat="1" ht="30" customHeight="1" spans="1:15">
      <c r="A126" s="17"/>
      <c r="B126" s="23"/>
      <c r="C126" s="24"/>
      <c r="D126" s="70"/>
      <c r="E126" s="17" t="s">
        <v>78</v>
      </c>
      <c r="F126" s="17" t="s">
        <v>214</v>
      </c>
      <c r="G126" s="17" t="s">
        <v>211</v>
      </c>
      <c r="H126" s="18"/>
      <c r="I126" s="54"/>
      <c r="J126" s="19">
        <f t="shared" si="24"/>
        <v>0</v>
      </c>
      <c r="K126" s="23"/>
      <c r="L126" s="24"/>
      <c r="M126" s="17"/>
      <c r="N126" s="17"/>
      <c r="O126" s="14"/>
    </row>
    <row r="127" s="2" customFormat="1" ht="30" customHeight="1" spans="1:15">
      <c r="A127" s="17"/>
      <c r="B127" s="23"/>
      <c r="C127" s="24"/>
      <c r="D127" s="70"/>
      <c r="E127" s="17" t="s">
        <v>215</v>
      </c>
      <c r="F127" s="17" t="s">
        <v>216</v>
      </c>
      <c r="G127" s="17" t="s">
        <v>211</v>
      </c>
      <c r="H127" s="18"/>
      <c r="I127" s="54"/>
      <c r="J127" s="19">
        <f t="shared" si="24"/>
        <v>0</v>
      </c>
      <c r="K127" s="23"/>
      <c r="L127" s="24"/>
      <c r="M127" s="17"/>
      <c r="N127" s="17"/>
      <c r="O127" s="14"/>
    </row>
    <row r="128" s="2" customFormat="1" ht="30" customHeight="1" spans="1:15">
      <c r="A128" s="17"/>
      <c r="B128" s="23"/>
      <c r="C128" s="24"/>
      <c r="D128" s="70"/>
      <c r="E128" s="17" t="s">
        <v>217</v>
      </c>
      <c r="F128" s="17" t="s">
        <v>218</v>
      </c>
      <c r="G128" s="17" t="s">
        <v>211</v>
      </c>
      <c r="H128" s="18"/>
      <c r="I128" s="54"/>
      <c r="J128" s="19">
        <f t="shared" si="24"/>
        <v>0</v>
      </c>
      <c r="K128" s="25"/>
      <c r="L128" s="26"/>
      <c r="M128" s="17"/>
      <c r="N128" s="17"/>
      <c r="O128" s="14"/>
    </row>
    <row r="129" s="2" customFormat="1" ht="30" customHeight="1" spans="1:15">
      <c r="A129" s="17"/>
      <c r="B129" s="25"/>
      <c r="C129" s="26"/>
      <c r="D129" s="71"/>
      <c r="E129" s="27">
        <f>SUM(J124:J128)</f>
        <v>0</v>
      </c>
      <c r="F129" s="28"/>
      <c r="G129" s="28"/>
      <c r="H129" s="28"/>
      <c r="I129" s="28"/>
      <c r="J129" s="28"/>
      <c r="K129" s="28"/>
      <c r="L129" s="28"/>
      <c r="M129" s="28"/>
      <c r="N129" s="28"/>
      <c r="O129" s="39"/>
    </row>
    <row r="130" s="5" customFormat="1" ht="30" customHeight="1" spans="1:15">
      <c r="A130" s="77"/>
      <c r="B130" s="78" t="s">
        <v>219</v>
      </c>
      <c r="C130" s="79"/>
      <c r="D130" s="69"/>
      <c r="E130" s="77" t="s">
        <v>190</v>
      </c>
      <c r="F130" s="77" t="s">
        <v>220</v>
      </c>
      <c r="G130" s="77" t="s">
        <v>23</v>
      </c>
      <c r="H130" s="80"/>
      <c r="I130" s="83"/>
      <c r="J130" s="67">
        <f t="shared" si="24"/>
        <v>0</v>
      </c>
      <c r="K130" s="78" t="s">
        <v>173</v>
      </c>
      <c r="L130" s="79"/>
      <c r="M130" s="77" t="s">
        <v>221</v>
      </c>
      <c r="N130" s="77"/>
      <c r="O130" s="16"/>
    </row>
    <row r="131" s="2" customFormat="1" ht="30" customHeight="1" spans="1:15">
      <c r="A131" s="17"/>
      <c r="B131" s="23"/>
      <c r="C131" s="24"/>
      <c r="D131" s="70"/>
      <c r="E131" s="17" t="s">
        <v>222</v>
      </c>
      <c r="F131" s="17" t="s">
        <v>223</v>
      </c>
      <c r="G131" s="17" t="s">
        <v>26</v>
      </c>
      <c r="H131" s="18"/>
      <c r="I131" s="54"/>
      <c r="J131" s="19">
        <f t="shared" si="24"/>
        <v>0</v>
      </c>
      <c r="K131" s="23"/>
      <c r="L131" s="24"/>
      <c r="M131" s="17" t="s">
        <v>224</v>
      </c>
      <c r="N131" s="17"/>
      <c r="O131" s="14"/>
    </row>
    <row r="132" s="2" customFormat="1" ht="30" customHeight="1" spans="1:15">
      <c r="A132" s="17"/>
      <c r="B132" s="23"/>
      <c r="C132" s="24"/>
      <c r="D132" s="70"/>
      <c r="E132" s="17" t="s">
        <v>225</v>
      </c>
      <c r="F132" s="17" t="s">
        <v>223</v>
      </c>
      <c r="G132" s="17" t="s">
        <v>26</v>
      </c>
      <c r="H132" s="20"/>
      <c r="I132" s="54"/>
      <c r="J132" s="19">
        <f t="shared" si="24"/>
        <v>0</v>
      </c>
      <c r="K132" s="23"/>
      <c r="L132" s="24"/>
      <c r="M132" s="17" t="s">
        <v>224</v>
      </c>
      <c r="N132" s="17"/>
      <c r="O132" s="14"/>
    </row>
    <row r="133" s="2" customFormat="1" ht="30" customHeight="1" spans="1:15">
      <c r="A133" s="17"/>
      <c r="B133" s="23"/>
      <c r="C133" s="24"/>
      <c r="D133" s="70"/>
      <c r="E133" s="17" t="s">
        <v>222</v>
      </c>
      <c r="F133" s="17" t="s">
        <v>226</v>
      </c>
      <c r="G133" s="17" t="s">
        <v>26</v>
      </c>
      <c r="H133" s="18"/>
      <c r="I133" s="54"/>
      <c r="J133" s="19">
        <f t="shared" si="24"/>
        <v>0</v>
      </c>
      <c r="K133" s="23"/>
      <c r="L133" s="24"/>
      <c r="M133" s="17" t="s">
        <v>224</v>
      </c>
      <c r="N133" s="17"/>
      <c r="O133" s="14"/>
    </row>
    <row r="134" s="2" customFormat="1" ht="30" customHeight="1" spans="1:15">
      <c r="A134" s="17"/>
      <c r="B134" s="23"/>
      <c r="C134" s="24"/>
      <c r="D134" s="70"/>
      <c r="E134" s="17" t="s">
        <v>227</v>
      </c>
      <c r="F134" s="17" t="s">
        <v>226</v>
      </c>
      <c r="G134" s="17" t="s">
        <v>26</v>
      </c>
      <c r="H134" s="18"/>
      <c r="I134" s="54"/>
      <c r="J134" s="19">
        <f t="shared" si="24"/>
        <v>0</v>
      </c>
      <c r="K134" s="23"/>
      <c r="L134" s="24"/>
      <c r="M134" s="27" t="s">
        <v>224</v>
      </c>
      <c r="N134" s="39"/>
      <c r="O134" s="14"/>
    </row>
    <row r="135" s="2" customFormat="1" ht="30" customHeight="1" spans="1:15">
      <c r="A135" s="17"/>
      <c r="B135" s="23"/>
      <c r="C135" s="24"/>
      <c r="D135" s="70"/>
      <c r="E135" s="17" t="s">
        <v>228</v>
      </c>
      <c r="F135" s="17" t="s">
        <v>226</v>
      </c>
      <c r="G135" s="17" t="s">
        <v>26</v>
      </c>
      <c r="H135" s="18"/>
      <c r="I135" s="54"/>
      <c r="J135" s="19">
        <f t="shared" ref="J135:J136" si="25">H135*I135</f>
        <v>0</v>
      </c>
      <c r="K135" s="23"/>
      <c r="L135" s="24"/>
      <c r="M135" s="27" t="s">
        <v>224</v>
      </c>
      <c r="N135" s="39"/>
      <c r="O135" s="14"/>
    </row>
    <row r="136" s="2" customFormat="1" ht="30" customHeight="1" spans="1:15">
      <c r="A136" s="17"/>
      <c r="B136" s="23"/>
      <c r="C136" s="24"/>
      <c r="D136" s="70"/>
      <c r="E136" s="17" t="s">
        <v>222</v>
      </c>
      <c r="F136" s="17" t="s">
        <v>229</v>
      </c>
      <c r="G136" s="17" t="s">
        <v>230</v>
      </c>
      <c r="H136" s="18"/>
      <c r="I136" s="54"/>
      <c r="J136" s="19">
        <f t="shared" si="25"/>
        <v>0</v>
      </c>
      <c r="K136" s="25"/>
      <c r="L136" s="26"/>
      <c r="M136" s="17" t="s">
        <v>224</v>
      </c>
      <c r="N136" s="17"/>
      <c r="O136" s="14"/>
    </row>
    <row r="137" s="2" customFormat="1" ht="30" customHeight="1" spans="1:15">
      <c r="A137" s="17"/>
      <c r="B137" s="25"/>
      <c r="C137" s="26"/>
      <c r="D137" s="71"/>
      <c r="E137" s="27">
        <f>SUM(J130:J136)</f>
        <v>0</v>
      </c>
      <c r="F137" s="28"/>
      <c r="G137" s="28"/>
      <c r="H137" s="28"/>
      <c r="I137" s="28"/>
      <c r="J137" s="28"/>
      <c r="K137" s="28"/>
      <c r="L137" s="28"/>
      <c r="M137" s="28"/>
      <c r="N137" s="28"/>
      <c r="O137" s="39"/>
    </row>
    <row r="138" s="2" customFormat="1" ht="30" customHeight="1" spans="1:15">
      <c r="A138" s="17"/>
      <c r="B138" s="21" t="s">
        <v>231</v>
      </c>
      <c r="C138" s="22"/>
      <c r="D138" s="69"/>
      <c r="E138" s="17" t="s">
        <v>200</v>
      </c>
      <c r="F138" s="17" t="s">
        <v>232</v>
      </c>
      <c r="G138" s="17" t="s">
        <v>28</v>
      </c>
      <c r="H138" s="18"/>
      <c r="I138" s="54"/>
      <c r="J138" s="19">
        <f t="shared" si="24"/>
        <v>0</v>
      </c>
      <c r="K138" s="21" t="s">
        <v>173</v>
      </c>
      <c r="L138" s="22"/>
      <c r="M138" s="17"/>
      <c r="N138" s="17"/>
      <c r="O138" s="14" t="s">
        <v>233</v>
      </c>
    </row>
    <row r="139" s="2" customFormat="1" ht="30" customHeight="1" spans="1:15">
      <c r="A139" s="17"/>
      <c r="B139" s="23"/>
      <c r="C139" s="24"/>
      <c r="D139" s="70"/>
      <c r="E139" s="17" t="s">
        <v>225</v>
      </c>
      <c r="F139" s="17" t="s">
        <v>232</v>
      </c>
      <c r="G139" s="17" t="s">
        <v>28</v>
      </c>
      <c r="H139" s="20"/>
      <c r="I139" s="54"/>
      <c r="J139" s="19">
        <f t="shared" si="24"/>
        <v>0</v>
      </c>
      <c r="K139" s="23"/>
      <c r="L139" s="24"/>
      <c r="M139" s="17"/>
      <c r="N139" s="17"/>
      <c r="O139" s="14" t="s">
        <v>233</v>
      </c>
    </row>
    <row r="140" s="2" customFormat="1" ht="30" customHeight="1" spans="1:15">
      <c r="A140" s="17"/>
      <c r="B140" s="23"/>
      <c r="C140" s="24"/>
      <c r="D140" s="70"/>
      <c r="E140" s="17" t="s">
        <v>200</v>
      </c>
      <c r="F140" s="17" t="s">
        <v>232</v>
      </c>
      <c r="G140" s="17" t="s">
        <v>30</v>
      </c>
      <c r="H140" s="18"/>
      <c r="I140" s="54"/>
      <c r="J140" s="19">
        <f t="shared" si="24"/>
        <v>0</v>
      </c>
      <c r="K140" s="23"/>
      <c r="L140" s="24"/>
      <c r="M140" s="17" t="s">
        <v>234</v>
      </c>
      <c r="N140" s="17"/>
      <c r="O140" s="14" t="s">
        <v>233</v>
      </c>
    </row>
    <row r="141" s="2" customFormat="1" ht="30" customHeight="1" spans="1:15">
      <c r="A141" s="17"/>
      <c r="B141" s="23"/>
      <c r="C141" s="24"/>
      <c r="D141" s="70"/>
      <c r="E141" s="17" t="s">
        <v>200</v>
      </c>
      <c r="F141" s="17" t="s">
        <v>235</v>
      </c>
      <c r="G141" s="17" t="s">
        <v>30</v>
      </c>
      <c r="H141" s="18"/>
      <c r="I141" s="54"/>
      <c r="J141" s="19">
        <f t="shared" si="24"/>
        <v>0</v>
      </c>
      <c r="K141" s="23"/>
      <c r="L141" s="24"/>
      <c r="M141" s="17" t="s">
        <v>236</v>
      </c>
      <c r="N141" s="17"/>
      <c r="O141" s="14" t="s">
        <v>237</v>
      </c>
    </row>
    <row r="142" s="2" customFormat="1" ht="30" customHeight="1" spans="1:15">
      <c r="A142" s="17"/>
      <c r="B142" s="23"/>
      <c r="C142" s="24"/>
      <c r="D142" s="70"/>
      <c r="E142" s="17" t="s">
        <v>200</v>
      </c>
      <c r="F142" s="17" t="s">
        <v>238</v>
      </c>
      <c r="G142" s="17" t="s">
        <v>30</v>
      </c>
      <c r="H142" s="18"/>
      <c r="I142" s="54"/>
      <c r="J142" s="19">
        <f t="shared" si="24"/>
        <v>0</v>
      </c>
      <c r="K142" s="23"/>
      <c r="L142" s="24"/>
      <c r="M142" s="27" t="s">
        <v>238</v>
      </c>
      <c r="N142" s="39"/>
      <c r="O142" s="14" t="s">
        <v>233</v>
      </c>
    </row>
    <row r="143" s="2" customFormat="1" ht="30" customHeight="1" spans="1:15">
      <c r="A143" s="17"/>
      <c r="B143" s="23"/>
      <c r="C143" s="24"/>
      <c r="D143" s="70"/>
      <c r="E143" s="17" t="s">
        <v>227</v>
      </c>
      <c r="F143" s="17" t="s">
        <v>239</v>
      </c>
      <c r="G143" s="17" t="s">
        <v>30</v>
      </c>
      <c r="H143" s="18"/>
      <c r="I143" s="54"/>
      <c r="J143" s="19">
        <f t="shared" si="24"/>
        <v>0</v>
      </c>
      <c r="K143" s="23"/>
      <c r="L143" s="24"/>
      <c r="M143" s="27" t="s">
        <v>240</v>
      </c>
      <c r="N143" s="39"/>
      <c r="O143" s="14" t="s">
        <v>233</v>
      </c>
    </row>
    <row r="144" s="2" customFormat="1" ht="30" customHeight="1" spans="1:15">
      <c r="A144" s="17"/>
      <c r="B144" s="23"/>
      <c r="C144" s="24"/>
      <c r="D144" s="70"/>
      <c r="E144" s="17" t="s">
        <v>241</v>
      </c>
      <c r="F144" s="17" t="s">
        <v>232</v>
      </c>
      <c r="G144" s="17" t="s">
        <v>31</v>
      </c>
      <c r="H144" s="18"/>
      <c r="I144" s="54"/>
      <c r="J144" s="19">
        <f t="shared" si="24"/>
        <v>0</v>
      </c>
      <c r="K144" s="23"/>
      <c r="L144" s="24"/>
      <c r="M144" s="17" t="s">
        <v>242</v>
      </c>
      <c r="N144" s="17"/>
      <c r="O144" s="14"/>
    </row>
    <row r="145" s="2" customFormat="1" ht="30" customHeight="1" spans="1:15">
      <c r="A145" s="17"/>
      <c r="B145" s="23"/>
      <c r="C145" s="24"/>
      <c r="D145" s="70"/>
      <c r="E145" s="17" t="s">
        <v>225</v>
      </c>
      <c r="F145" s="17" t="s">
        <v>232</v>
      </c>
      <c r="G145" s="17" t="s">
        <v>31</v>
      </c>
      <c r="H145" s="20"/>
      <c r="I145" s="54"/>
      <c r="J145" s="19">
        <f t="shared" si="24"/>
        <v>0</v>
      </c>
      <c r="K145" s="23"/>
      <c r="L145" s="24"/>
      <c r="M145" s="17"/>
      <c r="N145" s="17"/>
      <c r="O145" s="14"/>
    </row>
    <row r="146" s="2" customFormat="1" ht="30" customHeight="1" spans="1:15">
      <c r="A146" s="17"/>
      <c r="B146" s="23"/>
      <c r="C146" s="24"/>
      <c r="D146" s="70"/>
      <c r="E146" s="17" t="s">
        <v>200</v>
      </c>
      <c r="F146" s="17" t="s">
        <v>232</v>
      </c>
      <c r="G146" s="17" t="s">
        <v>243</v>
      </c>
      <c r="H146" s="18"/>
      <c r="I146" s="54"/>
      <c r="J146" s="19">
        <f t="shared" si="24"/>
        <v>0</v>
      </c>
      <c r="K146" s="23"/>
      <c r="L146" s="24"/>
      <c r="M146" s="17"/>
      <c r="N146" s="17"/>
      <c r="O146" s="14"/>
    </row>
    <row r="147" s="2" customFormat="1" ht="30" customHeight="1" spans="1:15">
      <c r="A147" s="17"/>
      <c r="B147" s="23"/>
      <c r="C147" s="24"/>
      <c r="D147" s="70"/>
      <c r="E147" s="17" t="s">
        <v>241</v>
      </c>
      <c r="F147" s="17" t="s">
        <v>219</v>
      </c>
      <c r="G147" s="17" t="s">
        <v>32</v>
      </c>
      <c r="H147" s="18"/>
      <c r="I147" s="54"/>
      <c r="J147" s="19">
        <f t="shared" si="24"/>
        <v>0</v>
      </c>
      <c r="K147" s="23"/>
      <c r="L147" s="24"/>
      <c r="M147" s="17"/>
      <c r="N147" s="17"/>
      <c r="O147" s="14"/>
    </row>
    <row r="148" s="2" customFormat="1" ht="30" customHeight="1" spans="1:15">
      <c r="A148" s="17"/>
      <c r="B148" s="23"/>
      <c r="C148" s="24"/>
      <c r="D148" s="70"/>
      <c r="E148" s="17" t="s">
        <v>241</v>
      </c>
      <c r="F148" s="17" t="s">
        <v>244</v>
      </c>
      <c r="G148" s="17" t="s">
        <v>32</v>
      </c>
      <c r="H148" s="18"/>
      <c r="I148" s="54"/>
      <c r="J148" s="19">
        <f t="shared" si="24"/>
        <v>0</v>
      </c>
      <c r="K148" s="23"/>
      <c r="L148" s="24"/>
      <c r="M148" s="27"/>
      <c r="N148" s="39"/>
      <c r="O148" s="14"/>
    </row>
    <row r="149" s="2" customFormat="1" ht="30" customHeight="1" spans="1:15">
      <c r="A149" s="17"/>
      <c r="B149" s="23"/>
      <c r="C149" s="24"/>
      <c r="D149" s="70"/>
      <c r="E149" s="17" t="s">
        <v>241</v>
      </c>
      <c r="F149" s="17" t="s">
        <v>226</v>
      </c>
      <c r="G149" s="17" t="s">
        <v>32</v>
      </c>
      <c r="H149" s="18"/>
      <c r="I149" s="54"/>
      <c r="J149" s="19">
        <f t="shared" si="24"/>
        <v>0</v>
      </c>
      <c r="K149" s="23"/>
      <c r="L149" s="24"/>
      <c r="M149" s="17"/>
      <c r="N149" s="17"/>
      <c r="O149" s="14"/>
    </row>
    <row r="150" s="2" customFormat="1" ht="30" customHeight="1" spans="1:15">
      <c r="A150" s="17"/>
      <c r="B150" s="23"/>
      <c r="C150" s="24"/>
      <c r="D150" s="70"/>
      <c r="E150" s="17" t="s">
        <v>241</v>
      </c>
      <c r="F150" s="17" t="s">
        <v>245</v>
      </c>
      <c r="G150" s="17" t="s">
        <v>32</v>
      </c>
      <c r="H150" s="20"/>
      <c r="I150" s="54"/>
      <c r="J150" s="19">
        <f t="shared" ref="J150" si="26">H150*I150</f>
        <v>0</v>
      </c>
      <c r="K150" s="23"/>
      <c r="L150" s="24"/>
      <c r="M150" s="17"/>
      <c r="N150" s="17"/>
      <c r="O150" s="14"/>
    </row>
    <row r="151" s="2" customFormat="1" ht="30" customHeight="1" spans="1:15">
      <c r="A151" s="17"/>
      <c r="B151" s="25"/>
      <c r="C151" s="26"/>
      <c r="D151" s="71"/>
      <c r="E151" s="27">
        <f>SUM(J138:J150)</f>
        <v>0</v>
      </c>
      <c r="F151" s="28"/>
      <c r="G151" s="28"/>
      <c r="H151" s="28"/>
      <c r="I151" s="28"/>
      <c r="J151" s="28"/>
      <c r="K151" s="28"/>
      <c r="L151" s="28"/>
      <c r="M151" s="28"/>
      <c r="N151" s="28"/>
      <c r="O151" s="39"/>
    </row>
    <row r="152" s="2" customFormat="1" ht="30" customHeight="1" spans="1:15">
      <c r="A152" s="17"/>
      <c r="B152" s="21" t="s">
        <v>246</v>
      </c>
      <c r="C152" s="22"/>
      <c r="D152" s="69"/>
      <c r="E152" s="17" t="s">
        <v>247</v>
      </c>
      <c r="F152" s="17" t="s">
        <v>248</v>
      </c>
      <c r="G152" s="17" t="s">
        <v>76</v>
      </c>
      <c r="H152" s="18"/>
      <c r="I152" s="54"/>
      <c r="J152" s="19">
        <f t="shared" si="24"/>
        <v>0</v>
      </c>
      <c r="K152" s="21" t="s">
        <v>37</v>
      </c>
      <c r="L152" s="22"/>
      <c r="M152" s="17" t="s">
        <v>249</v>
      </c>
      <c r="N152" s="17"/>
      <c r="O152" s="14"/>
    </row>
    <row r="153" s="2" customFormat="1" ht="30" customHeight="1" spans="1:15">
      <c r="A153" s="17"/>
      <c r="B153" s="23"/>
      <c r="C153" s="24"/>
      <c r="D153" s="70"/>
      <c r="E153" s="17" t="s">
        <v>250</v>
      </c>
      <c r="F153" s="17" t="s">
        <v>248</v>
      </c>
      <c r="G153" s="17" t="s">
        <v>76</v>
      </c>
      <c r="H153" s="18"/>
      <c r="I153" s="54"/>
      <c r="J153" s="19">
        <f t="shared" si="24"/>
        <v>0</v>
      </c>
      <c r="K153" s="23"/>
      <c r="L153" s="24"/>
      <c r="M153" s="17" t="s">
        <v>251</v>
      </c>
      <c r="N153" s="17"/>
      <c r="O153" s="14"/>
    </row>
    <row r="154" s="2" customFormat="1" ht="30" customHeight="1" spans="1:15">
      <c r="A154" s="17"/>
      <c r="B154" s="23"/>
      <c r="C154" s="24"/>
      <c r="D154" s="70"/>
      <c r="E154" s="17" t="s">
        <v>252</v>
      </c>
      <c r="F154" s="17" t="s">
        <v>253</v>
      </c>
      <c r="G154" s="17" t="s">
        <v>76</v>
      </c>
      <c r="H154" s="18"/>
      <c r="I154" s="54"/>
      <c r="J154" s="19">
        <f t="shared" si="24"/>
        <v>0</v>
      </c>
      <c r="K154" s="25"/>
      <c r="L154" s="26"/>
      <c r="M154" s="17" t="s">
        <v>254</v>
      </c>
      <c r="N154" s="17"/>
      <c r="O154" s="14"/>
    </row>
    <row r="155" s="2" customFormat="1" ht="30" customHeight="1" spans="1:15">
      <c r="A155" s="17"/>
      <c r="B155" s="25"/>
      <c r="C155" s="26"/>
      <c r="D155" s="71"/>
      <c r="E155" s="27">
        <f>SUM(J152:J154)</f>
        <v>0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39"/>
    </row>
    <row r="156" s="2" customFormat="1" ht="30" customHeight="1" spans="1:15">
      <c r="A156" s="81" t="s">
        <v>255</v>
      </c>
      <c r="B156" s="21" t="s">
        <v>256</v>
      </c>
      <c r="C156" s="22"/>
      <c r="D156" s="69"/>
      <c r="E156" s="17"/>
      <c r="F156" s="17" t="s">
        <v>257</v>
      </c>
      <c r="G156" s="17" t="s">
        <v>96</v>
      </c>
      <c r="H156" s="18"/>
      <c r="I156" s="54"/>
      <c r="J156" s="19">
        <f t="shared" si="24"/>
        <v>0</v>
      </c>
      <c r="K156" s="21" t="s">
        <v>258</v>
      </c>
      <c r="L156" s="22"/>
      <c r="M156" s="17"/>
      <c r="N156" s="17"/>
      <c r="O156" s="14"/>
    </row>
    <row r="157" s="2" customFormat="1" ht="30" customHeight="1" spans="1:15">
      <c r="A157" s="82"/>
      <c r="B157" s="23"/>
      <c r="C157" s="24"/>
      <c r="D157" s="70"/>
      <c r="E157" s="17"/>
      <c r="F157" s="17" t="s">
        <v>259</v>
      </c>
      <c r="G157" s="17" t="s">
        <v>96</v>
      </c>
      <c r="H157" s="18"/>
      <c r="I157" s="54"/>
      <c r="J157" s="19">
        <f t="shared" si="24"/>
        <v>0</v>
      </c>
      <c r="K157" s="23"/>
      <c r="L157" s="24"/>
      <c r="M157" s="17"/>
      <c r="N157" s="17"/>
      <c r="O157" s="14"/>
    </row>
    <row r="158" s="2" customFormat="1" ht="30" customHeight="1" spans="1:15">
      <c r="A158" s="82"/>
      <c r="B158" s="23"/>
      <c r="C158" s="24"/>
      <c r="D158" s="70"/>
      <c r="E158" s="17"/>
      <c r="F158" s="17" t="s">
        <v>260</v>
      </c>
      <c r="G158" s="17" t="s">
        <v>96</v>
      </c>
      <c r="H158" s="18"/>
      <c r="I158" s="54"/>
      <c r="J158" s="19">
        <f t="shared" ref="J158" si="27">H158*I158</f>
        <v>0</v>
      </c>
      <c r="K158" s="23"/>
      <c r="L158" s="24"/>
      <c r="M158" s="17"/>
      <c r="N158" s="17"/>
      <c r="O158" s="14"/>
    </row>
    <row r="159" s="2" customFormat="1" ht="30" customHeight="1" spans="1:15">
      <c r="A159" s="82"/>
      <c r="B159" s="23"/>
      <c r="C159" s="24"/>
      <c r="D159" s="70"/>
      <c r="E159" s="17"/>
      <c r="F159" s="17" t="s">
        <v>257</v>
      </c>
      <c r="G159" s="17" t="s">
        <v>100</v>
      </c>
      <c r="H159" s="18"/>
      <c r="I159" s="54"/>
      <c r="J159" s="19">
        <f t="shared" si="24"/>
        <v>0</v>
      </c>
      <c r="K159" s="23"/>
      <c r="L159" s="24"/>
      <c r="M159" s="17"/>
      <c r="N159" s="17"/>
      <c r="O159" s="14"/>
    </row>
    <row r="160" s="2" customFormat="1" ht="30" customHeight="1" spans="1:15">
      <c r="A160" s="82"/>
      <c r="B160" s="23"/>
      <c r="C160" s="24"/>
      <c r="D160" s="70"/>
      <c r="E160" s="17"/>
      <c r="F160" s="17" t="s">
        <v>259</v>
      </c>
      <c r="G160" s="17" t="s">
        <v>100</v>
      </c>
      <c r="H160" s="18"/>
      <c r="I160" s="54"/>
      <c r="J160" s="19">
        <f t="shared" si="24"/>
        <v>0</v>
      </c>
      <c r="K160" s="23"/>
      <c r="L160" s="24"/>
      <c r="M160" s="17"/>
      <c r="N160" s="17"/>
      <c r="O160" s="14"/>
    </row>
    <row r="161" s="2" customFormat="1" ht="30" customHeight="1" spans="1:15">
      <c r="A161" s="82"/>
      <c r="B161" s="23"/>
      <c r="C161" s="24"/>
      <c r="D161" s="70"/>
      <c r="E161" s="17"/>
      <c r="F161" s="17" t="s">
        <v>260</v>
      </c>
      <c r="G161" s="17" t="s">
        <v>100</v>
      </c>
      <c r="H161" s="18"/>
      <c r="I161" s="54"/>
      <c r="J161" s="19">
        <f t="shared" si="24"/>
        <v>0</v>
      </c>
      <c r="K161" s="25"/>
      <c r="L161" s="26"/>
      <c r="M161" s="17"/>
      <c r="N161" s="17"/>
      <c r="O161" s="14"/>
    </row>
    <row r="162" s="2" customFormat="1" ht="30" customHeight="1" spans="1:15">
      <c r="A162" s="82"/>
      <c r="B162" s="23"/>
      <c r="C162" s="24"/>
      <c r="D162" s="71"/>
      <c r="E162" s="29">
        <f>SUM(J156:J161)</f>
        <v>0</v>
      </c>
      <c r="F162" s="30"/>
      <c r="G162" s="30"/>
      <c r="H162" s="30"/>
      <c r="I162" s="30"/>
      <c r="J162" s="30"/>
      <c r="K162" s="30"/>
      <c r="L162" s="30"/>
      <c r="M162" s="30"/>
      <c r="N162" s="30"/>
      <c r="O162" s="55"/>
    </row>
    <row r="163" s="2" customFormat="1" ht="30" customHeight="1" spans="1:15">
      <c r="A163" s="82"/>
      <c r="B163" s="23"/>
      <c r="C163" s="24"/>
      <c r="D163" s="69"/>
      <c r="E163" s="17"/>
      <c r="F163" s="17" t="s">
        <v>259</v>
      </c>
      <c r="G163" s="17" t="s">
        <v>149</v>
      </c>
      <c r="H163" s="18"/>
      <c r="I163" s="54"/>
      <c r="J163" s="19">
        <f t="shared" si="24"/>
        <v>0</v>
      </c>
      <c r="K163" s="21" t="s">
        <v>258</v>
      </c>
      <c r="L163" s="22"/>
      <c r="M163" s="17"/>
      <c r="N163" s="17"/>
      <c r="O163" s="14"/>
    </row>
    <row r="164" s="2" customFormat="1" ht="30" customHeight="1" spans="1:15">
      <c r="A164" s="82"/>
      <c r="B164" s="23"/>
      <c r="C164" s="24"/>
      <c r="D164" s="70"/>
      <c r="E164" s="17"/>
      <c r="F164" s="17" t="s">
        <v>260</v>
      </c>
      <c r="G164" s="17" t="s">
        <v>149</v>
      </c>
      <c r="H164" s="18"/>
      <c r="I164" s="54"/>
      <c r="J164" s="19">
        <f t="shared" si="24"/>
        <v>0</v>
      </c>
      <c r="K164" s="23"/>
      <c r="L164" s="24"/>
      <c r="M164" s="17"/>
      <c r="N164" s="17"/>
      <c r="O164" s="14"/>
    </row>
    <row r="165" s="2" customFormat="1" ht="30" customHeight="1" spans="1:15">
      <c r="A165" s="82"/>
      <c r="B165" s="23"/>
      <c r="C165" s="24"/>
      <c r="D165" s="70"/>
      <c r="E165" s="17"/>
      <c r="F165" s="17" t="s">
        <v>257</v>
      </c>
      <c r="G165" s="17" t="s">
        <v>36</v>
      </c>
      <c r="H165" s="18"/>
      <c r="I165" s="54"/>
      <c r="J165" s="19">
        <f t="shared" si="24"/>
        <v>0</v>
      </c>
      <c r="K165" s="23"/>
      <c r="L165" s="24"/>
      <c r="M165" s="17"/>
      <c r="N165" s="17"/>
      <c r="O165" s="14"/>
    </row>
    <row r="166" s="2" customFormat="1" ht="30" customHeight="1" spans="1:15">
      <c r="A166" s="82"/>
      <c r="B166" s="23"/>
      <c r="C166" s="24"/>
      <c r="D166" s="70"/>
      <c r="E166" s="17"/>
      <c r="F166" s="17" t="s">
        <v>259</v>
      </c>
      <c r="G166" s="17" t="s">
        <v>36</v>
      </c>
      <c r="H166" s="18"/>
      <c r="I166" s="54"/>
      <c r="J166" s="19">
        <f t="shared" si="24"/>
        <v>0</v>
      </c>
      <c r="K166" s="23"/>
      <c r="L166" s="24"/>
      <c r="M166" s="17"/>
      <c r="N166" s="17"/>
      <c r="O166" s="14"/>
    </row>
    <row r="167" s="2" customFormat="1" ht="30" customHeight="1" spans="1:15">
      <c r="A167" s="82"/>
      <c r="B167" s="23"/>
      <c r="C167" s="24"/>
      <c r="D167" s="70"/>
      <c r="E167" s="17"/>
      <c r="F167" s="17" t="s">
        <v>260</v>
      </c>
      <c r="G167" s="17" t="s">
        <v>36</v>
      </c>
      <c r="H167" s="18"/>
      <c r="I167" s="54"/>
      <c r="J167" s="19">
        <f t="shared" si="24"/>
        <v>0</v>
      </c>
      <c r="K167" s="25"/>
      <c r="L167" s="26"/>
      <c r="M167" s="17"/>
      <c r="N167" s="17"/>
      <c r="O167" s="14"/>
    </row>
    <row r="168" s="2" customFormat="1" ht="30" customHeight="1" spans="1:15">
      <c r="A168" s="82"/>
      <c r="B168" s="23"/>
      <c r="C168" s="24"/>
      <c r="D168" s="71"/>
      <c r="E168" s="29">
        <f>SUM(J163:J167)</f>
        <v>0</v>
      </c>
      <c r="F168" s="30"/>
      <c r="G168" s="30"/>
      <c r="H168" s="30"/>
      <c r="I168" s="30"/>
      <c r="J168" s="30"/>
      <c r="K168" s="30"/>
      <c r="L168" s="30"/>
      <c r="M168" s="30"/>
      <c r="N168" s="30"/>
      <c r="O168" s="55"/>
    </row>
    <row r="169" s="2" customFormat="1" ht="30" customHeight="1" spans="1:15">
      <c r="A169" s="82"/>
      <c r="B169" s="23"/>
      <c r="C169" s="24"/>
      <c r="D169" s="69"/>
      <c r="E169" s="17"/>
      <c r="F169" s="17" t="s">
        <v>261</v>
      </c>
      <c r="G169" s="17" t="s">
        <v>96</v>
      </c>
      <c r="H169" s="18"/>
      <c r="I169" s="54"/>
      <c r="J169" s="19">
        <f t="shared" si="24"/>
        <v>0</v>
      </c>
      <c r="K169" s="21" t="s">
        <v>262</v>
      </c>
      <c r="L169" s="22"/>
      <c r="M169" s="17"/>
      <c r="N169" s="17"/>
      <c r="O169" s="14"/>
    </row>
    <row r="170" s="2" customFormat="1" ht="30" customHeight="1" spans="1:15">
      <c r="A170" s="82"/>
      <c r="B170" s="23"/>
      <c r="C170" s="24"/>
      <c r="D170" s="70"/>
      <c r="E170" s="17"/>
      <c r="F170" s="17" t="s">
        <v>261</v>
      </c>
      <c r="G170" s="17" t="s">
        <v>100</v>
      </c>
      <c r="H170" s="18"/>
      <c r="I170" s="54"/>
      <c r="J170" s="19">
        <f t="shared" si="24"/>
        <v>0</v>
      </c>
      <c r="K170" s="23"/>
      <c r="L170" s="24"/>
      <c r="M170" s="17"/>
      <c r="N170" s="17"/>
      <c r="O170" s="14"/>
    </row>
    <row r="171" s="2" customFormat="1" ht="30" customHeight="1" spans="1:15">
      <c r="A171" s="82"/>
      <c r="B171" s="23"/>
      <c r="C171" s="24"/>
      <c r="D171" s="70"/>
      <c r="E171" s="17"/>
      <c r="F171" s="17" t="s">
        <v>261</v>
      </c>
      <c r="G171" s="17" t="s">
        <v>149</v>
      </c>
      <c r="H171" s="18"/>
      <c r="I171" s="54"/>
      <c r="J171" s="19">
        <f t="shared" si="24"/>
        <v>0</v>
      </c>
      <c r="K171" s="23"/>
      <c r="L171" s="24"/>
      <c r="M171" s="17"/>
      <c r="N171" s="17"/>
      <c r="O171" s="14"/>
    </row>
    <row r="172" s="2" customFormat="1" ht="30" customHeight="1" spans="1:15">
      <c r="A172" s="82"/>
      <c r="B172" s="23"/>
      <c r="C172" s="24"/>
      <c r="D172" s="70"/>
      <c r="E172" s="17"/>
      <c r="F172" s="17" t="s">
        <v>261</v>
      </c>
      <c r="G172" s="17" t="s">
        <v>36</v>
      </c>
      <c r="H172" s="18"/>
      <c r="I172" s="54"/>
      <c r="J172" s="19">
        <f t="shared" si="24"/>
        <v>0</v>
      </c>
      <c r="K172" s="25"/>
      <c r="L172" s="26"/>
      <c r="M172" s="17"/>
      <c r="N172" s="17"/>
      <c r="O172" s="14"/>
    </row>
    <row r="173" s="2" customFormat="1" ht="30" customHeight="1" spans="1:15">
      <c r="A173" s="82"/>
      <c r="B173" s="25"/>
      <c r="C173" s="26"/>
      <c r="D173" s="71"/>
      <c r="E173" s="29">
        <f>SUM(J169:J172)</f>
        <v>0</v>
      </c>
      <c r="F173" s="30"/>
      <c r="G173" s="30"/>
      <c r="H173" s="30"/>
      <c r="I173" s="30"/>
      <c r="J173" s="30"/>
      <c r="K173" s="30"/>
      <c r="L173" s="30"/>
      <c r="M173" s="30"/>
      <c r="N173" s="30"/>
      <c r="O173" s="55"/>
    </row>
    <row r="174" s="2" customFormat="1" ht="30" customHeight="1" spans="1:15">
      <c r="A174" s="82"/>
      <c r="B174" s="21" t="s">
        <v>263</v>
      </c>
      <c r="C174" s="22"/>
      <c r="D174" s="69"/>
      <c r="E174" s="17" t="s">
        <v>210</v>
      </c>
      <c r="F174" s="17" t="s">
        <v>264</v>
      </c>
      <c r="G174" s="17" t="s">
        <v>23</v>
      </c>
      <c r="H174" s="18"/>
      <c r="I174" s="54"/>
      <c r="J174" s="19">
        <f t="shared" si="24"/>
        <v>0</v>
      </c>
      <c r="K174" s="17"/>
      <c r="L174" s="17"/>
      <c r="M174" s="17"/>
      <c r="N174" s="17"/>
      <c r="O174" s="14"/>
    </row>
    <row r="175" s="2" customFormat="1" ht="30" customHeight="1" spans="1:15">
      <c r="A175" s="82"/>
      <c r="B175" s="23"/>
      <c r="C175" s="24"/>
      <c r="D175" s="70"/>
      <c r="E175" s="17" t="s">
        <v>265</v>
      </c>
      <c r="F175" s="17" t="s">
        <v>264</v>
      </c>
      <c r="G175" s="17" t="s">
        <v>23</v>
      </c>
      <c r="H175" s="18"/>
      <c r="I175" s="54"/>
      <c r="J175" s="19">
        <f t="shared" si="24"/>
        <v>0</v>
      </c>
      <c r="K175" s="17"/>
      <c r="L175" s="17"/>
      <c r="M175" s="17"/>
      <c r="N175" s="17"/>
      <c r="O175" s="14"/>
    </row>
    <row r="176" s="2" customFormat="1" ht="30" customHeight="1" spans="1:15">
      <c r="A176" s="82"/>
      <c r="B176" s="23"/>
      <c r="C176" s="24"/>
      <c r="D176" s="70"/>
      <c r="E176" s="17" t="s">
        <v>266</v>
      </c>
      <c r="F176" s="17" t="s">
        <v>264</v>
      </c>
      <c r="G176" s="17" t="s">
        <v>23</v>
      </c>
      <c r="H176" s="18"/>
      <c r="I176" s="54"/>
      <c r="J176" s="19">
        <f t="shared" si="24"/>
        <v>0</v>
      </c>
      <c r="K176" s="17"/>
      <c r="L176" s="17"/>
      <c r="M176" s="17"/>
      <c r="N176" s="17"/>
      <c r="O176" s="14"/>
    </row>
    <row r="177" s="2" customFormat="1" ht="30" customHeight="1" spans="1:15">
      <c r="A177" s="82"/>
      <c r="B177" s="23"/>
      <c r="C177" s="24"/>
      <c r="D177" s="70"/>
      <c r="E177" s="17" t="s">
        <v>265</v>
      </c>
      <c r="F177" s="17" t="s">
        <v>267</v>
      </c>
      <c r="G177" s="17" t="s">
        <v>96</v>
      </c>
      <c r="H177" s="18"/>
      <c r="I177" s="54"/>
      <c r="J177" s="19">
        <f t="shared" si="24"/>
        <v>0</v>
      </c>
      <c r="K177" s="17"/>
      <c r="L177" s="17"/>
      <c r="M177" s="17"/>
      <c r="N177" s="17"/>
      <c r="O177" s="14"/>
    </row>
    <row r="178" s="2" customFormat="1" ht="30" customHeight="1" spans="1:15">
      <c r="A178" s="82"/>
      <c r="B178" s="23"/>
      <c r="C178" s="24"/>
      <c r="D178" s="70"/>
      <c r="E178" s="17" t="s">
        <v>265</v>
      </c>
      <c r="F178" s="17" t="s">
        <v>267</v>
      </c>
      <c r="G178" s="17" t="s">
        <v>100</v>
      </c>
      <c r="H178" s="18"/>
      <c r="I178" s="54"/>
      <c r="J178" s="19">
        <f t="shared" si="24"/>
        <v>0</v>
      </c>
      <c r="K178" s="17"/>
      <c r="L178" s="17"/>
      <c r="M178" s="17"/>
      <c r="N178" s="17"/>
      <c r="O178" s="14"/>
    </row>
    <row r="179" s="2" customFormat="1" ht="30" customHeight="1" spans="1:15">
      <c r="A179" s="82"/>
      <c r="B179" s="23"/>
      <c r="C179" s="24"/>
      <c r="D179" s="70"/>
      <c r="E179" s="17" t="s">
        <v>265</v>
      </c>
      <c r="F179" s="17" t="s">
        <v>267</v>
      </c>
      <c r="G179" s="17" t="s">
        <v>70</v>
      </c>
      <c r="H179" s="18"/>
      <c r="I179" s="54"/>
      <c r="J179" s="19">
        <f t="shared" si="24"/>
        <v>0</v>
      </c>
      <c r="K179" s="17"/>
      <c r="L179" s="17"/>
      <c r="M179" s="17"/>
      <c r="N179" s="17"/>
      <c r="O179" s="14"/>
    </row>
    <row r="180" s="2" customFormat="1" ht="30" customHeight="1" spans="1:15">
      <c r="A180" s="82"/>
      <c r="B180" s="23"/>
      <c r="C180" s="24"/>
      <c r="D180" s="70"/>
      <c r="E180" s="17" t="s">
        <v>265</v>
      </c>
      <c r="F180" s="17" t="s">
        <v>267</v>
      </c>
      <c r="G180" s="17" t="s">
        <v>172</v>
      </c>
      <c r="H180" s="18"/>
      <c r="I180" s="54"/>
      <c r="J180" s="19">
        <f t="shared" si="24"/>
        <v>0</v>
      </c>
      <c r="K180" s="17"/>
      <c r="L180" s="17"/>
      <c r="M180" s="17"/>
      <c r="N180" s="17"/>
      <c r="O180" s="14"/>
    </row>
    <row r="181" s="2" customFormat="1" ht="30" customHeight="1" spans="1:15">
      <c r="A181" s="82"/>
      <c r="B181" s="23"/>
      <c r="C181" s="24"/>
      <c r="D181" s="70"/>
      <c r="E181" s="17" t="s">
        <v>265</v>
      </c>
      <c r="F181" s="17" t="s">
        <v>267</v>
      </c>
      <c r="G181" s="17" t="s">
        <v>175</v>
      </c>
      <c r="H181" s="18"/>
      <c r="I181" s="54"/>
      <c r="J181" s="19">
        <f t="shared" si="24"/>
        <v>0</v>
      </c>
      <c r="K181" s="17"/>
      <c r="L181" s="17"/>
      <c r="M181" s="17"/>
      <c r="N181" s="17"/>
      <c r="O181" s="14"/>
    </row>
    <row r="182" s="2" customFormat="1" ht="30" customHeight="1" spans="1:15">
      <c r="A182" s="82"/>
      <c r="B182" s="23"/>
      <c r="C182" s="24"/>
      <c r="D182" s="70"/>
      <c r="E182" s="17" t="s">
        <v>265</v>
      </c>
      <c r="F182" s="17" t="s">
        <v>267</v>
      </c>
      <c r="G182" s="17" t="s">
        <v>30</v>
      </c>
      <c r="H182" s="18"/>
      <c r="I182" s="54"/>
      <c r="J182" s="19">
        <f t="shared" ref="J182:J187" si="28">H182*I182</f>
        <v>0</v>
      </c>
      <c r="K182" s="17"/>
      <c r="L182" s="17"/>
      <c r="M182" s="17"/>
      <c r="N182" s="17"/>
      <c r="O182" s="14"/>
    </row>
    <row r="183" s="2" customFormat="1" ht="30" customHeight="1" spans="1:15">
      <c r="A183" s="82"/>
      <c r="B183" s="23"/>
      <c r="C183" s="24"/>
      <c r="D183" s="70"/>
      <c r="E183" s="17" t="s">
        <v>210</v>
      </c>
      <c r="F183" s="17" t="s">
        <v>268</v>
      </c>
      <c r="G183" s="17" t="s">
        <v>23</v>
      </c>
      <c r="H183" s="18"/>
      <c r="I183" s="54"/>
      <c r="J183" s="19">
        <f t="shared" si="28"/>
        <v>0</v>
      </c>
      <c r="K183" s="17"/>
      <c r="L183" s="17"/>
      <c r="M183" s="17"/>
      <c r="N183" s="17"/>
      <c r="O183" s="14"/>
    </row>
    <row r="184" s="2" customFormat="1" ht="30" customHeight="1" spans="1:15">
      <c r="A184" s="82"/>
      <c r="B184" s="23"/>
      <c r="C184" s="24"/>
      <c r="D184" s="70"/>
      <c r="E184" s="17" t="s">
        <v>210</v>
      </c>
      <c r="F184" s="17" t="s">
        <v>268</v>
      </c>
      <c r="G184" s="17" t="s">
        <v>26</v>
      </c>
      <c r="H184" s="18"/>
      <c r="I184" s="54"/>
      <c r="J184" s="19">
        <f t="shared" si="28"/>
        <v>0</v>
      </c>
      <c r="K184" s="17"/>
      <c r="L184" s="17"/>
      <c r="M184" s="17"/>
      <c r="N184" s="17"/>
      <c r="O184" s="14"/>
    </row>
    <row r="185" s="2" customFormat="1" ht="30" customHeight="1" spans="1:15">
      <c r="A185" s="82"/>
      <c r="B185" s="23"/>
      <c r="C185" s="24"/>
      <c r="D185" s="70"/>
      <c r="E185" s="17" t="s">
        <v>210</v>
      </c>
      <c r="F185" s="17" t="s">
        <v>268</v>
      </c>
      <c r="G185" s="17" t="s">
        <v>28</v>
      </c>
      <c r="H185" s="18"/>
      <c r="I185" s="54"/>
      <c r="J185" s="19">
        <f t="shared" si="28"/>
        <v>0</v>
      </c>
      <c r="K185" s="17"/>
      <c r="L185" s="17"/>
      <c r="M185" s="17"/>
      <c r="N185" s="17"/>
      <c r="O185" s="14"/>
    </row>
    <row r="186" s="2" customFormat="1" ht="30" customHeight="1" spans="1:15">
      <c r="A186" s="82"/>
      <c r="B186" s="23"/>
      <c r="C186" s="24"/>
      <c r="D186" s="70"/>
      <c r="E186" s="17" t="s">
        <v>210</v>
      </c>
      <c r="F186" s="17" t="s">
        <v>268</v>
      </c>
      <c r="G186" s="17" t="s">
        <v>175</v>
      </c>
      <c r="H186" s="18"/>
      <c r="I186" s="54"/>
      <c r="J186" s="19">
        <f t="shared" si="28"/>
        <v>0</v>
      </c>
      <c r="K186" s="17"/>
      <c r="L186" s="17"/>
      <c r="M186" s="17"/>
      <c r="N186" s="17"/>
      <c r="O186" s="14"/>
    </row>
    <row r="187" s="2" customFormat="1" ht="30" customHeight="1" spans="1:15">
      <c r="A187" s="82"/>
      <c r="B187" s="23"/>
      <c r="C187" s="24"/>
      <c r="D187" s="70"/>
      <c r="E187" s="17" t="s">
        <v>210</v>
      </c>
      <c r="F187" s="17" t="s">
        <v>268</v>
      </c>
      <c r="G187" s="17" t="s">
        <v>30</v>
      </c>
      <c r="H187" s="18"/>
      <c r="I187" s="54"/>
      <c r="J187" s="19">
        <f t="shared" si="28"/>
        <v>0</v>
      </c>
      <c r="K187" s="17"/>
      <c r="L187" s="17"/>
      <c r="M187" s="17"/>
      <c r="N187" s="17"/>
      <c r="O187" s="14"/>
    </row>
    <row r="188" s="2" customFormat="1" ht="30" customHeight="1" spans="1:15">
      <c r="A188" s="82"/>
      <c r="B188" s="23"/>
      <c r="C188" s="24"/>
      <c r="D188" s="70"/>
      <c r="E188" s="17" t="s">
        <v>210</v>
      </c>
      <c r="F188" s="17" t="s">
        <v>269</v>
      </c>
      <c r="G188" s="17" t="s">
        <v>96</v>
      </c>
      <c r="H188" s="18"/>
      <c r="I188" s="54"/>
      <c r="J188" s="19">
        <f t="shared" ref="J188" si="29">H188*I188</f>
        <v>0</v>
      </c>
      <c r="K188" s="17"/>
      <c r="L188" s="17"/>
      <c r="M188" s="17"/>
      <c r="N188" s="17"/>
      <c r="O188" s="14"/>
    </row>
    <row r="189" s="2" customFormat="1" ht="30" customHeight="1" spans="1:15">
      <c r="A189" s="82"/>
      <c r="B189" s="23"/>
      <c r="C189" s="24"/>
      <c r="D189" s="70"/>
      <c r="E189" s="17" t="s">
        <v>210</v>
      </c>
      <c r="F189" s="17" t="s">
        <v>270</v>
      </c>
      <c r="G189" s="17" t="s">
        <v>100</v>
      </c>
      <c r="H189" s="18"/>
      <c r="I189" s="54"/>
      <c r="J189" s="19">
        <f t="shared" ref="J189" si="30">H189*I189</f>
        <v>0</v>
      </c>
      <c r="K189" s="17"/>
      <c r="L189" s="17"/>
      <c r="M189" s="17"/>
      <c r="N189" s="17"/>
      <c r="O189" s="14"/>
    </row>
    <row r="190" s="2" customFormat="1" ht="30" customHeight="1" spans="1:15">
      <c r="A190" s="82"/>
      <c r="B190" s="25"/>
      <c r="C190" s="26"/>
      <c r="D190" s="71"/>
      <c r="E190" s="27">
        <f>SUM(J174:J187)</f>
        <v>0</v>
      </c>
      <c r="F190" s="28"/>
      <c r="G190" s="28"/>
      <c r="H190" s="28"/>
      <c r="I190" s="28"/>
      <c r="J190" s="28"/>
      <c r="K190" s="28"/>
      <c r="L190" s="28"/>
      <c r="M190" s="28"/>
      <c r="N190" s="28"/>
      <c r="O190" s="39"/>
    </row>
    <row r="191" s="2" customFormat="1" ht="30" customHeight="1" spans="1:15">
      <c r="A191" s="82"/>
      <c r="B191" s="21" t="s">
        <v>271</v>
      </c>
      <c r="C191" s="22"/>
      <c r="D191" s="69"/>
      <c r="E191" s="17" t="s">
        <v>272</v>
      </c>
      <c r="F191" s="17" t="s">
        <v>273</v>
      </c>
      <c r="G191" s="17" t="s">
        <v>172</v>
      </c>
      <c r="H191" s="18"/>
      <c r="I191" s="54"/>
      <c r="J191" s="19">
        <f t="shared" ref="J191:J199" si="31">H191*I191</f>
        <v>0</v>
      </c>
      <c r="K191" s="17"/>
      <c r="L191" s="17"/>
      <c r="M191" s="17" t="s">
        <v>274</v>
      </c>
      <c r="N191" s="17"/>
      <c r="O191" s="14"/>
    </row>
    <row r="192" s="2" customFormat="1" ht="30" customHeight="1" spans="1:15">
      <c r="A192" s="82"/>
      <c r="B192" s="23"/>
      <c r="C192" s="24"/>
      <c r="D192" s="70"/>
      <c r="E192" s="17" t="s">
        <v>275</v>
      </c>
      <c r="F192" s="17" t="s">
        <v>276</v>
      </c>
      <c r="G192" s="17" t="s">
        <v>175</v>
      </c>
      <c r="H192" s="18"/>
      <c r="I192" s="54"/>
      <c r="J192" s="19">
        <f t="shared" si="31"/>
        <v>0</v>
      </c>
      <c r="K192" s="17"/>
      <c r="L192" s="17"/>
      <c r="M192" s="17" t="s">
        <v>277</v>
      </c>
      <c r="N192" s="17"/>
      <c r="O192" s="14"/>
    </row>
    <row r="193" s="2" customFormat="1" ht="30" customHeight="1" spans="1:15">
      <c r="A193" s="82"/>
      <c r="B193" s="23"/>
      <c r="C193" s="24"/>
      <c r="D193" s="70"/>
      <c r="E193" s="17" t="s">
        <v>275</v>
      </c>
      <c r="F193" s="17" t="s">
        <v>276</v>
      </c>
      <c r="G193" s="17" t="s">
        <v>30</v>
      </c>
      <c r="H193" s="18"/>
      <c r="I193" s="54"/>
      <c r="J193" s="19">
        <f t="shared" si="31"/>
        <v>0</v>
      </c>
      <c r="K193" s="17"/>
      <c r="L193" s="17"/>
      <c r="M193" s="17" t="s">
        <v>277</v>
      </c>
      <c r="N193" s="17"/>
      <c r="O193" s="14"/>
    </row>
    <row r="194" s="2" customFormat="1" ht="30" customHeight="1" spans="1:15">
      <c r="A194" s="82"/>
      <c r="B194" s="23"/>
      <c r="C194" s="24"/>
      <c r="D194" s="70"/>
      <c r="E194" s="17" t="s">
        <v>275</v>
      </c>
      <c r="F194" s="17" t="s">
        <v>276</v>
      </c>
      <c r="G194" s="17" t="s">
        <v>32</v>
      </c>
      <c r="H194" s="18"/>
      <c r="I194" s="54"/>
      <c r="J194" s="19">
        <f t="shared" si="31"/>
        <v>0</v>
      </c>
      <c r="K194" s="17"/>
      <c r="L194" s="17"/>
      <c r="M194" s="17" t="s">
        <v>277</v>
      </c>
      <c r="N194" s="17"/>
      <c r="O194" s="14"/>
    </row>
    <row r="195" s="2" customFormat="1" ht="30" customHeight="1" spans="1:15">
      <c r="A195" s="82"/>
      <c r="B195" s="23"/>
      <c r="C195" s="24"/>
      <c r="D195" s="70"/>
      <c r="E195" s="17" t="s">
        <v>275</v>
      </c>
      <c r="F195" s="17" t="s">
        <v>276</v>
      </c>
      <c r="G195" s="17" t="s">
        <v>278</v>
      </c>
      <c r="H195" s="18"/>
      <c r="I195" s="54"/>
      <c r="J195" s="19">
        <f t="shared" si="31"/>
        <v>0</v>
      </c>
      <c r="K195" s="17"/>
      <c r="L195" s="17"/>
      <c r="M195" s="17" t="s">
        <v>277</v>
      </c>
      <c r="N195" s="17"/>
      <c r="O195" s="14"/>
    </row>
    <row r="196" s="2" customFormat="1" ht="30" customHeight="1" spans="1:15">
      <c r="A196" s="82"/>
      <c r="B196" s="23"/>
      <c r="C196" s="24"/>
      <c r="D196" s="70"/>
      <c r="E196" s="17" t="s">
        <v>275</v>
      </c>
      <c r="F196" s="17" t="s">
        <v>276</v>
      </c>
      <c r="G196" s="17" t="s">
        <v>33</v>
      </c>
      <c r="H196" s="18"/>
      <c r="I196" s="54"/>
      <c r="J196" s="19">
        <f t="shared" si="31"/>
        <v>0</v>
      </c>
      <c r="K196" s="17"/>
      <c r="L196" s="17"/>
      <c r="M196" s="17" t="s">
        <v>277</v>
      </c>
      <c r="N196" s="17"/>
      <c r="O196" s="14"/>
    </row>
    <row r="197" s="2" customFormat="1" ht="30" customHeight="1" spans="1:15">
      <c r="A197" s="82"/>
      <c r="B197" s="23"/>
      <c r="C197" s="24"/>
      <c r="D197" s="71"/>
      <c r="E197" s="17" t="s">
        <v>279</v>
      </c>
      <c r="F197" s="17" t="s">
        <v>280</v>
      </c>
      <c r="G197" s="17" t="s">
        <v>76</v>
      </c>
      <c r="H197" s="18"/>
      <c r="I197" s="54"/>
      <c r="J197" s="19">
        <f t="shared" si="31"/>
        <v>0</v>
      </c>
      <c r="K197" s="17"/>
      <c r="L197" s="17"/>
      <c r="M197" s="17" t="s">
        <v>281</v>
      </c>
      <c r="N197" s="17"/>
      <c r="O197" s="14"/>
    </row>
    <row r="198" s="2" customFormat="1" ht="30" customHeight="1" spans="1:15">
      <c r="A198" s="82"/>
      <c r="B198" s="23"/>
      <c r="C198" s="24"/>
      <c r="D198" s="69"/>
      <c r="E198" s="17" t="s">
        <v>282</v>
      </c>
      <c r="F198" s="17" t="s">
        <v>276</v>
      </c>
      <c r="G198" s="17" t="s">
        <v>76</v>
      </c>
      <c r="H198" s="18"/>
      <c r="I198" s="54"/>
      <c r="J198" s="19">
        <f t="shared" si="31"/>
        <v>0</v>
      </c>
      <c r="K198" s="17"/>
      <c r="L198" s="17"/>
      <c r="M198" s="17" t="s">
        <v>283</v>
      </c>
      <c r="N198" s="17"/>
      <c r="O198" s="14"/>
    </row>
    <row r="199" s="2" customFormat="1" ht="30" customHeight="1" spans="1:15">
      <c r="A199" s="82"/>
      <c r="B199" s="23"/>
      <c r="C199" s="24"/>
      <c r="D199" s="70"/>
      <c r="E199" s="17" t="s">
        <v>279</v>
      </c>
      <c r="F199" s="17" t="s">
        <v>280</v>
      </c>
      <c r="G199" s="17" t="s">
        <v>76</v>
      </c>
      <c r="H199" s="18"/>
      <c r="I199" s="54"/>
      <c r="J199" s="19">
        <f t="shared" si="31"/>
        <v>0</v>
      </c>
      <c r="K199" s="17"/>
      <c r="L199" s="17"/>
      <c r="M199" s="17" t="s">
        <v>281</v>
      </c>
      <c r="N199" s="17"/>
      <c r="O199" s="14"/>
    </row>
    <row r="200" s="2" customFormat="1" ht="30" customHeight="1" spans="1:15">
      <c r="A200" s="84"/>
      <c r="B200" s="25"/>
      <c r="C200" s="26"/>
      <c r="D200" s="71"/>
      <c r="E200" s="27">
        <f>SUM(J191:J199)</f>
        <v>0</v>
      </c>
      <c r="F200" s="28"/>
      <c r="G200" s="28"/>
      <c r="H200" s="28"/>
      <c r="I200" s="28"/>
      <c r="J200" s="28"/>
      <c r="K200" s="28"/>
      <c r="L200" s="28"/>
      <c r="M200" s="28"/>
      <c r="N200" s="28"/>
      <c r="O200" s="39"/>
    </row>
    <row r="201" ht="30" customHeight="1" spans="1:15">
      <c r="A201" s="81" t="s">
        <v>284</v>
      </c>
      <c r="B201" s="85" t="s">
        <v>284</v>
      </c>
      <c r="C201" s="86"/>
      <c r="D201" s="14"/>
      <c r="E201" s="14" t="s">
        <v>285</v>
      </c>
      <c r="F201" s="14" t="s">
        <v>286</v>
      </c>
      <c r="G201" s="14" t="s">
        <v>100</v>
      </c>
      <c r="H201" s="18"/>
      <c r="I201" s="54"/>
      <c r="J201" s="19">
        <f>H201*I201</f>
        <v>0</v>
      </c>
      <c r="K201" s="17"/>
      <c r="L201" s="17"/>
      <c r="M201" s="17" t="s">
        <v>287</v>
      </c>
      <c r="N201" s="17"/>
      <c r="O201" s="14"/>
    </row>
    <row r="202" ht="30" customHeight="1" spans="1:15">
      <c r="A202" s="82"/>
      <c r="B202" s="87" t="s">
        <v>288</v>
      </c>
      <c r="C202" s="88"/>
      <c r="D202" s="14"/>
      <c r="E202" s="14" t="s">
        <v>289</v>
      </c>
      <c r="F202" s="14" t="s">
        <v>290</v>
      </c>
      <c r="G202" s="14" t="s">
        <v>96</v>
      </c>
      <c r="H202" s="18"/>
      <c r="I202" s="54"/>
      <c r="J202" s="19">
        <f t="shared" ref="J202:J242" si="32">H202*I202</f>
        <v>0</v>
      </c>
      <c r="K202" s="17"/>
      <c r="L202" s="17"/>
      <c r="M202" s="17" t="s">
        <v>291</v>
      </c>
      <c r="N202" s="17"/>
      <c r="O202" s="14"/>
    </row>
    <row r="203" ht="30" customHeight="1" spans="1:15">
      <c r="A203" s="84"/>
      <c r="B203" s="89"/>
      <c r="C203" s="90"/>
      <c r="D203" s="91">
        <f>SUM(J201:J202)</f>
        <v>0</v>
      </c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86"/>
    </row>
    <row r="204" ht="30" customHeight="1" spans="1:15">
      <c r="A204" s="93" t="s">
        <v>292</v>
      </c>
      <c r="B204" s="93" t="s">
        <v>293</v>
      </c>
      <c r="C204" s="93"/>
      <c r="D204" s="93"/>
      <c r="E204" s="93"/>
      <c r="F204" s="93" t="s">
        <v>294</v>
      </c>
      <c r="G204" s="93" t="s">
        <v>243</v>
      </c>
      <c r="H204" s="93"/>
      <c r="I204" s="93"/>
      <c r="J204" s="19">
        <f t="shared" si="32"/>
        <v>0</v>
      </c>
      <c r="K204" s="17"/>
      <c r="L204" s="17"/>
      <c r="M204" s="17" t="s">
        <v>295</v>
      </c>
      <c r="N204" s="17"/>
      <c r="O204" s="93"/>
    </row>
    <row r="205" ht="30" customHeight="1" spans="1:15">
      <c r="A205" s="93"/>
      <c r="B205" s="93" t="s">
        <v>296</v>
      </c>
      <c r="C205" s="93"/>
      <c r="D205" s="93"/>
      <c r="E205" s="93"/>
      <c r="F205" s="93" t="s">
        <v>297</v>
      </c>
      <c r="G205" s="93" t="s">
        <v>23</v>
      </c>
      <c r="H205" s="18"/>
      <c r="I205" s="93"/>
      <c r="J205" s="19">
        <f t="shared" si="32"/>
        <v>0</v>
      </c>
      <c r="K205" s="17"/>
      <c r="L205" s="17"/>
      <c r="M205" s="17"/>
      <c r="N205" s="17"/>
      <c r="O205" s="93"/>
    </row>
    <row r="206" ht="30" customHeight="1" spans="1:15">
      <c r="A206" s="93"/>
      <c r="B206" s="93"/>
      <c r="C206" s="93"/>
      <c r="D206" s="93"/>
      <c r="E206" s="93"/>
      <c r="F206" s="93" t="s">
        <v>298</v>
      </c>
      <c r="G206" s="93" t="s">
        <v>23</v>
      </c>
      <c r="H206" s="18"/>
      <c r="I206" s="93"/>
      <c r="J206" s="19">
        <f t="shared" si="32"/>
        <v>0</v>
      </c>
      <c r="K206" s="17"/>
      <c r="L206" s="17"/>
      <c r="M206" s="17"/>
      <c r="N206" s="17"/>
      <c r="O206" s="93"/>
    </row>
    <row r="207" ht="30" customHeight="1" spans="1:15">
      <c r="A207" s="93"/>
      <c r="B207" s="93"/>
      <c r="C207" s="93"/>
      <c r="D207" s="93"/>
      <c r="E207" s="93"/>
      <c r="F207" s="93" t="s">
        <v>298</v>
      </c>
      <c r="G207" s="93" t="s">
        <v>192</v>
      </c>
      <c r="H207" s="18"/>
      <c r="I207" s="93"/>
      <c r="J207" s="19">
        <f t="shared" ref="J207" si="33">H207*I207</f>
        <v>0</v>
      </c>
      <c r="K207" s="17"/>
      <c r="L207" s="17"/>
      <c r="M207" s="17"/>
      <c r="N207" s="17"/>
      <c r="O207" s="93"/>
    </row>
    <row r="208" ht="30" customHeight="1" spans="1:15">
      <c r="A208" s="93"/>
      <c r="B208" s="93"/>
      <c r="C208" s="93"/>
      <c r="D208" s="93"/>
      <c r="E208" s="93"/>
      <c r="F208" s="93" t="s">
        <v>297</v>
      </c>
      <c r="G208" s="93" t="s">
        <v>26</v>
      </c>
      <c r="H208" s="18"/>
      <c r="I208" s="93"/>
      <c r="J208" s="19">
        <f t="shared" si="32"/>
        <v>0</v>
      </c>
      <c r="K208" s="17"/>
      <c r="L208" s="17"/>
      <c r="M208" s="17"/>
      <c r="N208" s="17"/>
      <c r="O208" s="93"/>
    </row>
    <row r="209" ht="30" customHeight="1" spans="1:15">
      <c r="A209" s="93"/>
      <c r="B209" s="93"/>
      <c r="C209" s="93"/>
      <c r="D209" s="93"/>
      <c r="E209" s="93"/>
      <c r="F209" s="93" t="s">
        <v>299</v>
      </c>
      <c r="G209" s="93" t="s">
        <v>243</v>
      </c>
      <c r="H209" s="18"/>
      <c r="I209" s="93"/>
      <c r="J209" s="19">
        <f t="shared" si="32"/>
        <v>0</v>
      </c>
      <c r="K209" s="17"/>
      <c r="L209" s="17"/>
      <c r="M209" s="17"/>
      <c r="N209" s="17"/>
      <c r="O209" s="93"/>
    </row>
    <row r="210" ht="30" customHeight="1" spans="1:15">
      <c r="A210" s="93"/>
      <c r="B210" s="93" t="s">
        <v>300</v>
      </c>
      <c r="C210" s="93"/>
      <c r="D210" s="93"/>
      <c r="E210" s="93"/>
      <c r="F210" s="93" t="s">
        <v>301</v>
      </c>
      <c r="G210" s="93" t="s">
        <v>23</v>
      </c>
      <c r="H210" s="18"/>
      <c r="I210" s="93"/>
      <c r="J210" s="19">
        <f t="shared" si="32"/>
        <v>0</v>
      </c>
      <c r="K210" s="17"/>
      <c r="L210" s="17"/>
      <c r="M210" s="17"/>
      <c r="N210" s="17"/>
      <c r="O210" s="93"/>
    </row>
    <row r="211" ht="30" customHeight="1" spans="1:15">
      <c r="A211" s="93"/>
      <c r="B211" s="93"/>
      <c r="C211" s="93"/>
      <c r="D211" s="93"/>
      <c r="E211" s="93"/>
      <c r="F211" s="93" t="s">
        <v>301</v>
      </c>
      <c r="G211" s="93" t="s">
        <v>172</v>
      </c>
      <c r="H211" s="18"/>
      <c r="I211" s="93"/>
      <c r="J211" s="19">
        <f t="shared" si="32"/>
        <v>0</v>
      </c>
      <c r="K211" s="17"/>
      <c r="L211" s="17"/>
      <c r="M211" s="17"/>
      <c r="N211" s="17"/>
      <c r="O211" s="93"/>
    </row>
    <row r="212" ht="30" customHeight="1" spans="1:15">
      <c r="A212" s="93"/>
      <c r="B212" s="93"/>
      <c r="C212" s="93"/>
      <c r="D212" s="93"/>
      <c r="E212" s="93"/>
      <c r="F212" s="93" t="s">
        <v>301</v>
      </c>
      <c r="G212" s="93" t="s">
        <v>31</v>
      </c>
      <c r="H212" s="18"/>
      <c r="I212" s="93"/>
      <c r="J212" s="19">
        <f t="shared" ref="J212" si="34">H212*I212</f>
        <v>0</v>
      </c>
      <c r="K212" s="17"/>
      <c r="L212" s="17"/>
      <c r="M212" s="17"/>
      <c r="N212" s="17"/>
      <c r="O212" s="93"/>
    </row>
    <row r="213" ht="30" customHeight="1" spans="1:15">
      <c r="A213" s="93"/>
      <c r="B213" s="93"/>
      <c r="C213" s="93"/>
      <c r="D213" s="93"/>
      <c r="E213" s="93"/>
      <c r="F213" s="93" t="s">
        <v>301</v>
      </c>
      <c r="G213" s="93" t="s">
        <v>32</v>
      </c>
      <c r="H213" s="18"/>
      <c r="I213" s="93"/>
      <c r="J213" s="19">
        <f t="shared" ref="J213" si="35">H213*I213</f>
        <v>0</v>
      </c>
      <c r="K213" s="17"/>
      <c r="L213" s="17"/>
      <c r="M213" s="17"/>
      <c r="N213" s="17"/>
      <c r="O213" s="93"/>
    </row>
    <row r="214" ht="30" customHeight="1" spans="1:15">
      <c r="A214" s="93"/>
      <c r="B214" s="93" t="s">
        <v>302</v>
      </c>
      <c r="C214" s="93"/>
      <c r="D214" s="93"/>
      <c r="E214" s="93"/>
      <c r="F214" s="93" t="s">
        <v>303</v>
      </c>
      <c r="G214" s="93" t="s">
        <v>23</v>
      </c>
      <c r="H214" s="18"/>
      <c r="I214" s="93"/>
      <c r="J214" s="19">
        <f t="shared" si="32"/>
        <v>0</v>
      </c>
      <c r="K214" s="17"/>
      <c r="L214" s="17"/>
      <c r="M214" s="17"/>
      <c r="N214" s="17"/>
      <c r="O214" s="93"/>
    </row>
    <row r="215" ht="30" customHeight="1" spans="1:15">
      <c r="A215" s="93"/>
      <c r="B215" s="93"/>
      <c r="C215" s="93"/>
      <c r="D215" s="93"/>
      <c r="E215" s="93"/>
      <c r="F215" s="93" t="s">
        <v>304</v>
      </c>
      <c r="G215" s="93" t="s">
        <v>23</v>
      </c>
      <c r="H215" s="18"/>
      <c r="I215" s="93"/>
      <c r="J215" s="19">
        <f t="shared" si="32"/>
        <v>0</v>
      </c>
      <c r="K215" s="17"/>
      <c r="L215" s="17"/>
      <c r="M215" s="17"/>
      <c r="N215" s="17"/>
      <c r="O215" s="93"/>
    </row>
    <row r="216" ht="30" customHeight="1" spans="1:15">
      <c r="A216" s="93"/>
      <c r="B216" s="93"/>
      <c r="C216" s="93"/>
      <c r="D216" s="93"/>
      <c r="E216" s="93"/>
      <c r="F216" s="93" t="s">
        <v>305</v>
      </c>
      <c r="G216" s="93" t="s">
        <v>23</v>
      </c>
      <c r="H216" s="18"/>
      <c r="I216" s="93"/>
      <c r="J216" s="19">
        <f t="shared" si="32"/>
        <v>0</v>
      </c>
      <c r="K216" s="17"/>
      <c r="L216" s="17"/>
      <c r="M216" s="17"/>
      <c r="N216" s="17"/>
      <c r="O216" s="93"/>
    </row>
    <row r="217" ht="30" customHeight="1" spans="1:15">
      <c r="A217" s="93"/>
      <c r="B217" s="93"/>
      <c r="C217" s="93"/>
      <c r="D217" s="93"/>
      <c r="E217" s="93"/>
      <c r="F217" s="93" t="s">
        <v>219</v>
      </c>
      <c r="G217" s="93" t="s">
        <v>306</v>
      </c>
      <c r="H217" s="18"/>
      <c r="I217" s="93"/>
      <c r="J217" s="19">
        <f t="shared" si="32"/>
        <v>0</v>
      </c>
      <c r="K217" s="17"/>
      <c r="L217" s="17"/>
      <c r="M217" s="17"/>
      <c r="N217" s="17"/>
      <c r="O217" s="93"/>
    </row>
    <row r="218" ht="30" customHeight="1" spans="1:15">
      <c r="A218" s="93"/>
      <c r="B218" s="93"/>
      <c r="C218" s="93"/>
      <c r="D218" s="93"/>
      <c r="E218" s="93"/>
      <c r="F218" s="93" t="s">
        <v>307</v>
      </c>
      <c r="G218" s="93" t="s">
        <v>192</v>
      </c>
      <c r="H218" s="18"/>
      <c r="I218" s="93"/>
      <c r="J218" s="19">
        <f t="shared" si="32"/>
        <v>0</v>
      </c>
      <c r="K218" s="17"/>
      <c r="L218" s="17"/>
      <c r="M218" s="17"/>
      <c r="N218" s="17"/>
      <c r="O218" s="93"/>
    </row>
    <row r="219" ht="30" customHeight="1" spans="1:15">
      <c r="A219" s="93"/>
      <c r="B219" s="93"/>
      <c r="C219" s="93"/>
      <c r="D219" s="93"/>
      <c r="E219" s="93"/>
      <c r="F219" s="93" t="s">
        <v>304</v>
      </c>
      <c r="G219" s="93" t="s">
        <v>192</v>
      </c>
      <c r="H219" s="18"/>
      <c r="I219" s="93"/>
      <c r="J219" s="19">
        <f t="shared" si="32"/>
        <v>0</v>
      </c>
      <c r="K219" s="17"/>
      <c r="L219" s="17"/>
      <c r="M219" s="17"/>
      <c r="N219" s="17"/>
      <c r="O219" s="93"/>
    </row>
    <row r="220" ht="30" customHeight="1" spans="1:15">
      <c r="A220" s="93"/>
      <c r="B220" s="93"/>
      <c r="C220" s="93"/>
      <c r="D220" s="93"/>
      <c r="E220" s="93"/>
      <c r="F220" s="93" t="s">
        <v>308</v>
      </c>
      <c r="G220" s="93" t="s">
        <v>26</v>
      </c>
      <c r="H220" s="18"/>
      <c r="I220" s="93"/>
      <c r="J220" s="19">
        <f t="shared" si="32"/>
        <v>0</v>
      </c>
      <c r="K220" s="17"/>
      <c r="L220" s="17"/>
      <c r="M220" s="17"/>
      <c r="N220" s="17"/>
      <c r="O220" s="93"/>
    </row>
    <row r="221" ht="30" customHeight="1" spans="1:15">
      <c r="A221" s="93"/>
      <c r="B221" s="93"/>
      <c r="C221" s="93"/>
      <c r="D221" s="93"/>
      <c r="E221" s="93"/>
      <c r="F221" s="93" t="s">
        <v>309</v>
      </c>
      <c r="G221" s="93" t="s">
        <v>26</v>
      </c>
      <c r="H221" s="18"/>
      <c r="I221" s="93"/>
      <c r="J221" s="19">
        <f t="shared" si="32"/>
        <v>0</v>
      </c>
      <c r="K221" s="17"/>
      <c r="L221" s="17"/>
      <c r="M221" s="17"/>
      <c r="N221" s="17"/>
      <c r="O221" s="93"/>
    </row>
    <row r="222" ht="30" customHeight="1" spans="1:15">
      <c r="A222" s="93"/>
      <c r="B222" s="93"/>
      <c r="C222" s="93"/>
      <c r="D222" s="93"/>
      <c r="E222" s="93"/>
      <c r="F222" s="93" t="s">
        <v>310</v>
      </c>
      <c r="G222" s="93" t="s">
        <v>172</v>
      </c>
      <c r="H222" s="18"/>
      <c r="I222" s="93"/>
      <c r="J222" s="19">
        <f t="shared" si="32"/>
        <v>0</v>
      </c>
      <c r="K222" s="17"/>
      <c r="L222" s="17"/>
      <c r="M222" s="17"/>
      <c r="N222" s="17"/>
      <c r="O222" s="93"/>
    </row>
    <row r="223" ht="30" customHeight="1" spans="1:15">
      <c r="A223" s="93"/>
      <c r="B223" s="93"/>
      <c r="C223" s="93"/>
      <c r="D223" s="93"/>
      <c r="E223" s="93"/>
      <c r="F223" s="93" t="s">
        <v>311</v>
      </c>
      <c r="G223" s="93" t="s">
        <v>172</v>
      </c>
      <c r="H223" s="18"/>
      <c r="I223" s="93"/>
      <c r="J223" s="19">
        <f t="shared" ref="J223" si="36">H223*I223</f>
        <v>0</v>
      </c>
      <c r="K223" s="17"/>
      <c r="L223" s="17"/>
      <c r="M223" s="17"/>
      <c r="N223" s="17"/>
      <c r="O223" s="93"/>
    </row>
    <row r="224" ht="30" customHeight="1" spans="1:15">
      <c r="A224" s="93"/>
      <c r="B224" s="93"/>
      <c r="C224" s="93"/>
      <c r="D224" s="93"/>
      <c r="E224" s="93"/>
      <c r="F224" s="93" t="s">
        <v>312</v>
      </c>
      <c r="G224" s="93" t="s">
        <v>172</v>
      </c>
      <c r="H224" s="18"/>
      <c r="I224" s="93"/>
      <c r="J224" s="19">
        <f t="shared" ref="J224:J230" si="37">H224*I224</f>
        <v>0</v>
      </c>
      <c r="K224" s="17"/>
      <c r="L224" s="17"/>
      <c r="M224" s="17"/>
      <c r="N224" s="17"/>
      <c r="O224" s="93"/>
    </row>
    <row r="225" ht="30" customHeight="1" spans="1:15">
      <c r="A225" s="93"/>
      <c r="B225" s="93"/>
      <c r="C225" s="93"/>
      <c r="D225" s="93"/>
      <c r="E225" s="93"/>
      <c r="F225" s="93" t="s">
        <v>313</v>
      </c>
      <c r="G225" s="93" t="s">
        <v>172</v>
      </c>
      <c r="H225" s="18"/>
      <c r="I225" s="93"/>
      <c r="J225" s="19">
        <f t="shared" si="37"/>
        <v>0</v>
      </c>
      <c r="K225" s="17"/>
      <c r="L225" s="17"/>
      <c r="M225" s="17"/>
      <c r="N225" s="17"/>
      <c r="O225" s="93"/>
    </row>
    <row r="226" ht="30" customHeight="1" spans="1:15">
      <c r="A226" s="93"/>
      <c r="B226" s="93"/>
      <c r="C226" s="93"/>
      <c r="D226" s="93"/>
      <c r="E226" s="93"/>
      <c r="F226" s="93" t="s">
        <v>314</v>
      </c>
      <c r="G226" s="93" t="s">
        <v>172</v>
      </c>
      <c r="H226" s="18"/>
      <c r="I226" s="93"/>
      <c r="J226" s="19">
        <f t="shared" si="37"/>
        <v>0</v>
      </c>
      <c r="K226" s="17"/>
      <c r="L226" s="17"/>
      <c r="M226" s="17"/>
      <c r="N226" s="17"/>
      <c r="O226" s="93"/>
    </row>
    <row r="227" ht="30" customHeight="1" spans="1:15">
      <c r="A227" s="93"/>
      <c r="B227" s="93"/>
      <c r="C227" s="93"/>
      <c r="D227" s="93"/>
      <c r="E227" s="93"/>
      <c r="F227" s="93" t="s">
        <v>312</v>
      </c>
      <c r="G227" s="93" t="s">
        <v>30</v>
      </c>
      <c r="H227" s="18"/>
      <c r="I227" s="93"/>
      <c r="J227" s="19">
        <f t="shared" si="37"/>
        <v>0</v>
      </c>
      <c r="K227" s="17"/>
      <c r="L227" s="17"/>
      <c r="M227" s="17"/>
      <c r="N227" s="17"/>
      <c r="O227" s="93"/>
    </row>
    <row r="228" ht="30" customHeight="1" spans="1:15">
      <c r="A228" s="93"/>
      <c r="B228" s="93"/>
      <c r="C228" s="93"/>
      <c r="D228" s="93"/>
      <c r="E228" s="93"/>
      <c r="F228" s="93" t="s">
        <v>315</v>
      </c>
      <c r="G228" s="93" t="s">
        <v>30</v>
      </c>
      <c r="H228" s="18"/>
      <c r="I228" s="93"/>
      <c r="J228" s="19">
        <f t="shared" si="37"/>
        <v>0</v>
      </c>
      <c r="K228" s="17"/>
      <c r="L228" s="17"/>
      <c r="M228" s="17"/>
      <c r="N228" s="17"/>
      <c r="O228" s="93"/>
    </row>
    <row r="229" ht="30" customHeight="1" spans="1:15">
      <c r="A229" s="93"/>
      <c r="B229" s="93"/>
      <c r="C229" s="93"/>
      <c r="D229" s="93"/>
      <c r="E229" s="93"/>
      <c r="F229" s="93" t="s">
        <v>316</v>
      </c>
      <c r="G229" s="93" t="s">
        <v>30</v>
      </c>
      <c r="H229" s="18"/>
      <c r="I229" s="93"/>
      <c r="J229" s="19">
        <f t="shared" ref="J229" si="38">H229*I229</f>
        <v>0</v>
      </c>
      <c r="K229" s="17"/>
      <c r="L229" s="17"/>
      <c r="M229" s="17"/>
      <c r="N229" s="17"/>
      <c r="O229" s="93"/>
    </row>
    <row r="230" ht="30" customHeight="1" spans="1:15">
      <c r="A230" s="93"/>
      <c r="B230" s="93"/>
      <c r="C230" s="93"/>
      <c r="D230" s="93"/>
      <c r="E230" s="93"/>
      <c r="F230" s="93" t="s">
        <v>317</v>
      </c>
      <c r="G230" s="93" t="s">
        <v>30</v>
      </c>
      <c r="H230" s="18"/>
      <c r="I230" s="93"/>
      <c r="J230" s="19">
        <f t="shared" si="37"/>
        <v>0</v>
      </c>
      <c r="K230" s="17"/>
      <c r="L230" s="17"/>
      <c r="M230" s="17"/>
      <c r="N230" s="17"/>
      <c r="O230" s="93"/>
    </row>
    <row r="231" ht="30" customHeight="1" spans="1:15">
      <c r="A231" s="93"/>
      <c r="B231" s="93"/>
      <c r="C231" s="93"/>
      <c r="D231" s="93"/>
      <c r="E231" s="93"/>
      <c r="F231" s="93" t="s">
        <v>318</v>
      </c>
      <c r="G231" s="93" t="s">
        <v>30</v>
      </c>
      <c r="H231" s="18"/>
      <c r="I231" s="93"/>
      <c r="J231" s="19">
        <f t="shared" ref="J231:J232" si="39">H231*I231</f>
        <v>0</v>
      </c>
      <c r="K231" s="17"/>
      <c r="L231" s="17"/>
      <c r="M231" s="17"/>
      <c r="N231" s="17"/>
      <c r="O231" s="93"/>
    </row>
    <row r="232" ht="30" customHeight="1" spans="1:15">
      <c r="A232" s="93"/>
      <c r="B232" s="93"/>
      <c r="C232" s="93"/>
      <c r="D232" s="93"/>
      <c r="E232" s="93"/>
      <c r="F232" s="93" t="s">
        <v>319</v>
      </c>
      <c r="G232" s="93" t="s">
        <v>30</v>
      </c>
      <c r="H232" s="18"/>
      <c r="I232" s="93"/>
      <c r="J232" s="19">
        <f t="shared" si="39"/>
        <v>0</v>
      </c>
      <c r="K232" s="17"/>
      <c r="L232" s="17"/>
      <c r="M232" s="17"/>
      <c r="N232" s="17"/>
      <c r="O232" s="93"/>
    </row>
    <row r="233" ht="30" customHeight="1" spans="1:15">
      <c r="A233" s="93"/>
      <c r="B233" s="93"/>
      <c r="C233" s="93"/>
      <c r="D233" s="93"/>
      <c r="E233" s="93"/>
      <c r="F233" s="93" t="s">
        <v>320</v>
      </c>
      <c r="G233" s="93" t="s">
        <v>243</v>
      </c>
      <c r="H233" s="18"/>
      <c r="I233" s="93"/>
      <c r="J233" s="19">
        <f t="shared" ref="J233:J236" si="40">H233*I233</f>
        <v>0</v>
      </c>
      <c r="K233" s="17"/>
      <c r="L233" s="17"/>
      <c r="M233" s="17"/>
      <c r="N233" s="17"/>
      <c r="O233" s="93"/>
    </row>
    <row r="234" ht="30" customHeight="1" spans="1:15">
      <c r="A234" s="93"/>
      <c r="B234" s="93"/>
      <c r="C234" s="93"/>
      <c r="D234" s="93"/>
      <c r="E234" s="93"/>
      <c r="F234" s="93" t="s">
        <v>311</v>
      </c>
      <c r="G234" s="93" t="s">
        <v>243</v>
      </c>
      <c r="H234" s="18"/>
      <c r="I234" s="93"/>
      <c r="J234" s="19">
        <f t="shared" si="40"/>
        <v>0</v>
      </c>
      <c r="K234" s="17"/>
      <c r="L234" s="17"/>
      <c r="M234" s="17"/>
      <c r="N234" s="17"/>
      <c r="O234" s="93"/>
    </row>
    <row r="235" ht="30" customHeight="1" spans="1:15">
      <c r="A235" s="93"/>
      <c r="B235" s="93"/>
      <c r="C235" s="93"/>
      <c r="D235" s="93"/>
      <c r="E235" s="93"/>
      <c r="F235" s="93" t="s">
        <v>312</v>
      </c>
      <c r="G235" s="93" t="s">
        <v>32</v>
      </c>
      <c r="H235" s="18"/>
      <c r="I235" s="93"/>
      <c r="J235" s="19">
        <f t="shared" si="40"/>
        <v>0</v>
      </c>
      <c r="K235" s="17"/>
      <c r="L235" s="17"/>
      <c r="M235" s="17"/>
      <c r="N235" s="17"/>
      <c r="O235" s="93"/>
    </row>
    <row r="236" ht="30" customHeight="1" spans="1:15">
      <c r="A236" s="93"/>
      <c r="B236" s="93"/>
      <c r="C236" s="93"/>
      <c r="D236" s="93"/>
      <c r="E236" s="93"/>
      <c r="F236" s="93" t="s">
        <v>314</v>
      </c>
      <c r="G236" s="93" t="s">
        <v>32</v>
      </c>
      <c r="H236" s="18"/>
      <c r="I236" s="93"/>
      <c r="J236" s="19">
        <f t="shared" si="40"/>
        <v>0</v>
      </c>
      <c r="K236" s="17"/>
      <c r="L236" s="17"/>
      <c r="M236" s="17"/>
      <c r="N236" s="17"/>
      <c r="O236" s="93"/>
    </row>
    <row r="237" ht="30" customHeight="1" spans="1:15">
      <c r="A237" s="93"/>
      <c r="B237" s="93"/>
      <c r="C237" s="93"/>
      <c r="D237" s="93"/>
      <c r="E237" s="93"/>
      <c r="F237" s="93" t="s">
        <v>311</v>
      </c>
      <c r="G237" s="93" t="s">
        <v>32</v>
      </c>
      <c r="H237" s="18"/>
      <c r="I237" s="93"/>
      <c r="J237" s="19">
        <f t="shared" ref="J237" si="41">H237*I237</f>
        <v>0</v>
      </c>
      <c r="K237" s="17"/>
      <c r="L237" s="17"/>
      <c r="M237" s="17"/>
      <c r="N237" s="17"/>
      <c r="O237" s="93"/>
    </row>
    <row r="238" ht="30" customHeight="1" spans="1:15">
      <c r="A238" s="93"/>
      <c r="B238" s="93" t="s">
        <v>321</v>
      </c>
      <c r="C238" s="93"/>
      <c r="D238" s="93"/>
      <c r="E238" s="93"/>
      <c r="F238" s="93" t="s">
        <v>322</v>
      </c>
      <c r="G238" s="93" t="s">
        <v>23</v>
      </c>
      <c r="H238" s="18"/>
      <c r="I238" s="93"/>
      <c r="J238" s="19">
        <f t="shared" ref="J238" si="42">H238*I238</f>
        <v>0</v>
      </c>
      <c r="K238" s="17"/>
      <c r="L238" s="17"/>
      <c r="M238" s="17"/>
      <c r="N238" s="17"/>
      <c r="O238" s="93"/>
    </row>
    <row r="239" ht="30" customHeight="1" spans="1:15">
      <c r="A239" s="93"/>
      <c r="B239" s="93"/>
      <c r="C239" s="93"/>
      <c r="D239" s="93"/>
      <c r="E239" s="93"/>
      <c r="F239" s="93" t="s">
        <v>323</v>
      </c>
      <c r="G239" s="93" t="s">
        <v>23</v>
      </c>
      <c r="H239" s="18"/>
      <c r="I239" s="93"/>
      <c r="J239" s="19">
        <f t="shared" ref="J239" si="43">H239*I239</f>
        <v>0</v>
      </c>
      <c r="K239" s="17"/>
      <c r="L239" s="17"/>
      <c r="M239" s="17"/>
      <c r="N239" s="17"/>
      <c r="O239" s="93"/>
    </row>
    <row r="240" ht="30" customHeight="1" spans="1:15">
      <c r="A240" s="93"/>
      <c r="B240" s="93" t="s">
        <v>324</v>
      </c>
      <c r="C240" s="93"/>
      <c r="D240" s="93"/>
      <c r="E240" s="93"/>
      <c r="F240" s="93" t="s">
        <v>324</v>
      </c>
      <c r="G240" s="93" t="s">
        <v>58</v>
      </c>
      <c r="H240" s="93"/>
      <c r="I240" s="93"/>
      <c r="J240" s="19">
        <f t="shared" si="32"/>
        <v>0</v>
      </c>
      <c r="K240" s="17"/>
      <c r="L240" s="17"/>
      <c r="M240" s="17"/>
      <c r="N240" s="17"/>
      <c r="O240" s="93"/>
    </row>
    <row r="241" ht="30" customHeight="1" spans="1:15">
      <c r="A241" s="93"/>
      <c r="B241" s="93" t="s">
        <v>325</v>
      </c>
      <c r="C241" s="93"/>
      <c r="D241" s="93"/>
      <c r="E241" s="93"/>
      <c r="F241" s="93" t="s">
        <v>326</v>
      </c>
      <c r="G241" s="93" t="s">
        <v>58</v>
      </c>
      <c r="H241" s="93"/>
      <c r="I241" s="93"/>
      <c r="J241" s="19">
        <f t="shared" si="32"/>
        <v>0</v>
      </c>
      <c r="K241" s="17"/>
      <c r="L241" s="17"/>
      <c r="M241" s="17"/>
      <c r="N241" s="17"/>
      <c r="O241" s="93"/>
    </row>
    <row r="242" ht="30" customHeight="1" spans="1:15">
      <c r="A242" s="93"/>
      <c r="B242" s="93" t="s">
        <v>327</v>
      </c>
      <c r="C242" s="93"/>
      <c r="D242" s="93"/>
      <c r="E242" s="93"/>
      <c r="F242" s="93"/>
      <c r="G242" s="93"/>
      <c r="H242" s="93"/>
      <c r="I242" s="93"/>
      <c r="J242" s="19">
        <f t="shared" si="32"/>
        <v>0</v>
      </c>
      <c r="K242" s="27"/>
      <c r="L242" s="39"/>
      <c r="M242" s="27"/>
      <c r="N242" s="39"/>
      <c r="O242" s="93"/>
    </row>
    <row r="243" ht="30" customHeight="1" spans="1:15">
      <c r="A243" s="93"/>
      <c r="B243" s="94">
        <f>SUM(J204:J242)</f>
        <v>0</v>
      </c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</row>
    <row r="244" ht="15" customHeight="1" spans="1:15">
      <c r="A244" s="94">
        <f>SUM(B243,D203,E200,E190,E173,E168,E162,E155,E151,E137,E129,E123,E117,E112,D99,D93,E84,E82,E79,E58,D54,D51,E47,D42,D39,D35,D30,E14)</f>
        <v>0</v>
      </c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</row>
    <row r="245" ht="15" customHeight="1" spans="1:1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</row>
    <row r="246" ht="61" customHeight="1" spans="1:15">
      <c r="A246" s="95" t="s">
        <v>17</v>
      </c>
      <c r="B246" s="96" t="s">
        <v>328</v>
      </c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8"/>
    </row>
  </sheetData>
  <sheetProtection formatCells="0" insertHyperlinks="0" autoFilter="0"/>
  <autoFilter ref="A4:O246">
    <extLst/>
  </autoFilter>
  <mergeCells count="491">
    <mergeCell ref="A1:O1"/>
    <mergeCell ref="A2:B2"/>
    <mergeCell ref="C2:E2"/>
    <mergeCell ref="F2:G2"/>
    <mergeCell ref="H2:J2"/>
    <mergeCell ref="K2:L2"/>
    <mergeCell ref="M2:O2"/>
    <mergeCell ref="A3:B3"/>
    <mergeCell ref="C3:E3"/>
    <mergeCell ref="F3:G3"/>
    <mergeCell ref="H3:J3"/>
    <mergeCell ref="K3:L3"/>
    <mergeCell ref="M3:O3"/>
    <mergeCell ref="B4:C4"/>
    <mergeCell ref="K4:L4"/>
    <mergeCell ref="M4:N4"/>
    <mergeCell ref="A5:O5"/>
    <mergeCell ref="M6:N6"/>
    <mergeCell ref="M7:N7"/>
    <mergeCell ref="M8:N8"/>
    <mergeCell ref="M9:N9"/>
    <mergeCell ref="M10:N10"/>
    <mergeCell ref="M11:N11"/>
    <mergeCell ref="M12:N12"/>
    <mergeCell ref="M13:N13"/>
    <mergeCell ref="E14:O14"/>
    <mergeCell ref="K15:L15"/>
    <mergeCell ref="M15:N15"/>
    <mergeCell ref="K16:L16"/>
    <mergeCell ref="M16:N16"/>
    <mergeCell ref="K17:L17"/>
    <mergeCell ref="M17:N17"/>
    <mergeCell ref="K18:L18"/>
    <mergeCell ref="M18:N18"/>
    <mergeCell ref="K19:L19"/>
    <mergeCell ref="M19:N19"/>
    <mergeCell ref="K20:L20"/>
    <mergeCell ref="M20:N20"/>
    <mergeCell ref="K21:L21"/>
    <mergeCell ref="M21:N21"/>
    <mergeCell ref="K22:L22"/>
    <mergeCell ref="M22:N22"/>
    <mergeCell ref="K23:L23"/>
    <mergeCell ref="M23:N23"/>
    <mergeCell ref="K24:L24"/>
    <mergeCell ref="M24:N24"/>
    <mergeCell ref="K25:L25"/>
    <mergeCell ref="M25:N25"/>
    <mergeCell ref="K26:L26"/>
    <mergeCell ref="M26:N26"/>
    <mergeCell ref="K27:L27"/>
    <mergeCell ref="M27:N27"/>
    <mergeCell ref="K28:L28"/>
    <mergeCell ref="M28:N28"/>
    <mergeCell ref="K29:L29"/>
    <mergeCell ref="M29:N29"/>
    <mergeCell ref="D30:O30"/>
    <mergeCell ref="D31:F31"/>
    <mergeCell ref="K31:L31"/>
    <mergeCell ref="M31:N31"/>
    <mergeCell ref="D32:F32"/>
    <mergeCell ref="K32:L32"/>
    <mergeCell ref="M32:N32"/>
    <mergeCell ref="D33:F33"/>
    <mergeCell ref="K33:L33"/>
    <mergeCell ref="M33:N33"/>
    <mergeCell ref="D34:F34"/>
    <mergeCell ref="K34:L34"/>
    <mergeCell ref="M34:N34"/>
    <mergeCell ref="D35:O35"/>
    <mergeCell ref="D36:F36"/>
    <mergeCell ref="K36:L36"/>
    <mergeCell ref="M36:N36"/>
    <mergeCell ref="D37:F37"/>
    <mergeCell ref="K37:L37"/>
    <mergeCell ref="M37:N37"/>
    <mergeCell ref="D38:F38"/>
    <mergeCell ref="K38:L38"/>
    <mergeCell ref="M38:N38"/>
    <mergeCell ref="D39:O39"/>
    <mergeCell ref="B40:C40"/>
    <mergeCell ref="K40:L40"/>
    <mergeCell ref="M40:N40"/>
    <mergeCell ref="K41:L41"/>
    <mergeCell ref="M41:N41"/>
    <mergeCell ref="D42:O42"/>
    <mergeCell ref="K43:L43"/>
    <mergeCell ref="M43:N43"/>
    <mergeCell ref="K44:L44"/>
    <mergeCell ref="M44:N44"/>
    <mergeCell ref="K45:L45"/>
    <mergeCell ref="M45:N45"/>
    <mergeCell ref="K46:L46"/>
    <mergeCell ref="M46:N46"/>
    <mergeCell ref="E47:O47"/>
    <mergeCell ref="K48:L48"/>
    <mergeCell ref="M48:N48"/>
    <mergeCell ref="K49:L49"/>
    <mergeCell ref="M49:N49"/>
    <mergeCell ref="K50:L50"/>
    <mergeCell ref="M50:N50"/>
    <mergeCell ref="D51:O51"/>
    <mergeCell ref="K52:L52"/>
    <mergeCell ref="M52:N52"/>
    <mergeCell ref="K53:L53"/>
    <mergeCell ref="M53:N53"/>
    <mergeCell ref="D54:O54"/>
    <mergeCell ref="K55:L55"/>
    <mergeCell ref="M55:N55"/>
    <mergeCell ref="K56:L56"/>
    <mergeCell ref="M56:N56"/>
    <mergeCell ref="K57:L57"/>
    <mergeCell ref="M57:N57"/>
    <mergeCell ref="E58:O58"/>
    <mergeCell ref="K59:L59"/>
    <mergeCell ref="M59:N59"/>
    <mergeCell ref="K60:L60"/>
    <mergeCell ref="M60:N60"/>
    <mergeCell ref="K61:L61"/>
    <mergeCell ref="M61:N61"/>
    <mergeCell ref="K62:L62"/>
    <mergeCell ref="M62:N62"/>
    <mergeCell ref="K63:L63"/>
    <mergeCell ref="M63:N63"/>
    <mergeCell ref="K64:L64"/>
    <mergeCell ref="M64:N64"/>
    <mergeCell ref="K65:L65"/>
    <mergeCell ref="M65:N65"/>
    <mergeCell ref="K66:L66"/>
    <mergeCell ref="M66:N66"/>
    <mergeCell ref="K67:L67"/>
    <mergeCell ref="M67:N67"/>
    <mergeCell ref="K68:L68"/>
    <mergeCell ref="M68:N68"/>
    <mergeCell ref="K69:L69"/>
    <mergeCell ref="M69:N69"/>
    <mergeCell ref="K70:L70"/>
    <mergeCell ref="M70:N70"/>
    <mergeCell ref="K71:L71"/>
    <mergeCell ref="M71:N71"/>
    <mergeCell ref="K72:L72"/>
    <mergeCell ref="M72:N72"/>
    <mergeCell ref="K73:L73"/>
    <mergeCell ref="M73:N73"/>
    <mergeCell ref="K74:L74"/>
    <mergeCell ref="M74:N74"/>
    <mergeCell ref="K75:L75"/>
    <mergeCell ref="M75:N75"/>
    <mergeCell ref="K76:L76"/>
    <mergeCell ref="M76:N76"/>
    <mergeCell ref="K77:L77"/>
    <mergeCell ref="M77:N77"/>
    <mergeCell ref="K78:L78"/>
    <mergeCell ref="M78:N78"/>
    <mergeCell ref="E79:O79"/>
    <mergeCell ref="K80:L80"/>
    <mergeCell ref="M80:N80"/>
    <mergeCell ref="K81:L81"/>
    <mergeCell ref="M81:N81"/>
    <mergeCell ref="E82:O82"/>
    <mergeCell ref="K83:L83"/>
    <mergeCell ref="M83:N83"/>
    <mergeCell ref="E84:O84"/>
    <mergeCell ref="K85:L85"/>
    <mergeCell ref="M85:N85"/>
    <mergeCell ref="K86:L86"/>
    <mergeCell ref="M86:N86"/>
    <mergeCell ref="K87:L87"/>
    <mergeCell ref="M87:N87"/>
    <mergeCell ref="K88:L88"/>
    <mergeCell ref="M88:N88"/>
    <mergeCell ref="K89:L89"/>
    <mergeCell ref="M89:N89"/>
    <mergeCell ref="K90:L90"/>
    <mergeCell ref="M90:N90"/>
    <mergeCell ref="K91:L91"/>
    <mergeCell ref="M91:N91"/>
    <mergeCell ref="K92:L92"/>
    <mergeCell ref="M92:N92"/>
    <mergeCell ref="D93:O93"/>
    <mergeCell ref="B94:C94"/>
    <mergeCell ref="K94:L94"/>
    <mergeCell ref="M94:N94"/>
    <mergeCell ref="B95:C95"/>
    <mergeCell ref="K95:L95"/>
    <mergeCell ref="M95:N95"/>
    <mergeCell ref="B96:C96"/>
    <mergeCell ref="K96:L96"/>
    <mergeCell ref="M96:N96"/>
    <mergeCell ref="B97:C97"/>
    <mergeCell ref="K97:L97"/>
    <mergeCell ref="M97:N97"/>
    <mergeCell ref="K98:L98"/>
    <mergeCell ref="M98:N98"/>
    <mergeCell ref="D99:O99"/>
    <mergeCell ref="M100:N10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B110:C110"/>
    <mergeCell ref="M110:N110"/>
    <mergeCell ref="M111:N111"/>
    <mergeCell ref="E112:O112"/>
    <mergeCell ref="M113:N113"/>
    <mergeCell ref="M114:N114"/>
    <mergeCell ref="M115:N115"/>
    <mergeCell ref="K116:L116"/>
    <mergeCell ref="M116:N116"/>
    <mergeCell ref="E117:O117"/>
    <mergeCell ref="M118:N118"/>
    <mergeCell ref="M119:N119"/>
    <mergeCell ref="M120:N120"/>
    <mergeCell ref="M121:N121"/>
    <mergeCell ref="M122:N122"/>
    <mergeCell ref="E123:O123"/>
    <mergeCell ref="M124:N124"/>
    <mergeCell ref="M125:N125"/>
    <mergeCell ref="M126:N126"/>
    <mergeCell ref="M127:N127"/>
    <mergeCell ref="M128:N128"/>
    <mergeCell ref="E129:O129"/>
    <mergeCell ref="M130:N130"/>
    <mergeCell ref="M131:N131"/>
    <mergeCell ref="M132:N132"/>
    <mergeCell ref="M133:N133"/>
    <mergeCell ref="M134:N134"/>
    <mergeCell ref="M135:N135"/>
    <mergeCell ref="M136:N136"/>
    <mergeCell ref="E137:O137"/>
    <mergeCell ref="M138:N13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M149:N149"/>
    <mergeCell ref="M150:N150"/>
    <mergeCell ref="E151:O151"/>
    <mergeCell ref="M152:N152"/>
    <mergeCell ref="M153:N153"/>
    <mergeCell ref="M154:N154"/>
    <mergeCell ref="E155:O155"/>
    <mergeCell ref="M156:N156"/>
    <mergeCell ref="M157:N157"/>
    <mergeCell ref="M158:N158"/>
    <mergeCell ref="M159:N159"/>
    <mergeCell ref="M160:N160"/>
    <mergeCell ref="M161:N161"/>
    <mergeCell ref="E162:O162"/>
    <mergeCell ref="M163:N163"/>
    <mergeCell ref="M164:N164"/>
    <mergeCell ref="M165:N165"/>
    <mergeCell ref="M166:N166"/>
    <mergeCell ref="M167:N167"/>
    <mergeCell ref="E168:O168"/>
    <mergeCell ref="M169:N169"/>
    <mergeCell ref="M170:N170"/>
    <mergeCell ref="M171:N171"/>
    <mergeCell ref="M172:N172"/>
    <mergeCell ref="E173:O173"/>
    <mergeCell ref="K174:L174"/>
    <mergeCell ref="M174:N174"/>
    <mergeCell ref="K175:L175"/>
    <mergeCell ref="M175:N175"/>
    <mergeCell ref="K176:L176"/>
    <mergeCell ref="M176:N176"/>
    <mergeCell ref="K177:L177"/>
    <mergeCell ref="M177:N177"/>
    <mergeCell ref="K178:L178"/>
    <mergeCell ref="M178:N178"/>
    <mergeCell ref="K179:L179"/>
    <mergeCell ref="M179:N179"/>
    <mergeCell ref="K180:L180"/>
    <mergeCell ref="M180:N180"/>
    <mergeCell ref="K181:L181"/>
    <mergeCell ref="M181:N181"/>
    <mergeCell ref="K182:L182"/>
    <mergeCell ref="M182:N182"/>
    <mergeCell ref="K183:L183"/>
    <mergeCell ref="M183:N183"/>
    <mergeCell ref="K184:L184"/>
    <mergeCell ref="M184:N184"/>
    <mergeCell ref="K185:L185"/>
    <mergeCell ref="M185:N185"/>
    <mergeCell ref="K186:L186"/>
    <mergeCell ref="M186:N186"/>
    <mergeCell ref="K187:L187"/>
    <mergeCell ref="M187:N187"/>
    <mergeCell ref="K188:L188"/>
    <mergeCell ref="M188:N188"/>
    <mergeCell ref="K189:L189"/>
    <mergeCell ref="M189:N189"/>
    <mergeCell ref="E190:O190"/>
    <mergeCell ref="K191:L191"/>
    <mergeCell ref="M191:N191"/>
    <mergeCell ref="K192:L192"/>
    <mergeCell ref="M192:N192"/>
    <mergeCell ref="K193:L193"/>
    <mergeCell ref="M193:N193"/>
    <mergeCell ref="K194:L194"/>
    <mergeCell ref="M194:N194"/>
    <mergeCell ref="K195:L195"/>
    <mergeCell ref="M195:N195"/>
    <mergeCell ref="K196:L196"/>
    <mergeCell ref="M196:N196"/>
    <mergeCell ref="K197:L197"/>
    <mergeCell ref="M197:N197"/>
    <mergeCell ref="K198:L198"/>
    <mergeCell ref="M198:N198"/>
    <mergeCell ref="K199:L199"/>
    <mergeCell ref="M199:N199"/>
    <mergeCell ref="E200:O200"/>
    <mergeCell ref="B201:C201"/>
    <mergeCell ref="K201:L201"/>
    <mergeCell ref="M201:N201"/>
    <mergeCell ref="K202:L202"/>
    <mergeCell ref="M202:N202"/>
    <mergeCell ref="D203:O203"/>
    <mergeCell ref="B204:C204"/>
    <mergeCell ref="K204:L204"/>
    <mergeCell ref="M204:N204"/>
    <mergeCell ref="K205:L205"/>
    <mergeCell ref="M205:N205"/>
    <mergeCell ref="K206:L206"/>
    <mergeCell ref="M206:N206"/>
    <mergeCell ref="K207:L207"/>
    <mergeCell ref="M207:N207"/>
    <mergeCell ref="K208:L208"/>
    <mergeCell ref="M208:N208"/>
    <mergeCell ref="K209:L209"/>
    <mergeCell ref="M209:N209"/>
    <mergeCell ref="K210:L210"/>
    <mergeCell ref="M210:N210"/>
    <mergeCell ref="K211:L211"/>
    <mergeCell ref="M211:N211"/>
    <mergeCell ref="K212:L212"/>
    <mergeCell ref="M212:N212"/>
    <mergeCell ref="K213:L213"/>
    <mergeCell ref="M213:N213"/>
    <mergeCell ref="K214:L214"/>
    <mergeCell ref="M214:N214"/>
    <mergeCell ref="K215:L215"/>
    <mergeCell ref="M215:N215"/>
    <mergeCell ref="K216:L216"/>
    <mergeCell ref="M216:N216"/>
    <mergeCell ref="K217:L217"/>
    <mergeCell ref="M217:N217"/>
    <mergeCell ref="K218:L218"/>
    <mergeCell ref="M218:N218"/>
    <mergeCell ref="K219:L219"/>
    <mergeCell ref="M219:N219"/>
    <mergeCell ref="K220:L220"/>
    <mergeCell ref="M220:N220"/>
    <mergeCell ref="K221:L221"/>
    <mergeCell ref="M221:N221"/>
    <mergeCell ref="K222:L222"/>
    <mergeCell ref="M222:N222"/>
    <mergeCell ref="K223:L223"/>
    <mergeCell ref="M223:N223"/>
    <mergeCell ref="K224:L224"/>
    <mergeCell ref="M224:N224"/>
    <mergeCell ref="K225:L225"/>
    <mergeCell ref="M225:N225"/>
    <mergeCell ref="K226:L226"/>
    <mergeCell ref="M226:N226"/>
    <mergeCell ref="K227:L227"/>
    <mergeCell ref="M227:N227"/>
    <mergeCell ref="K228:L228"/>
    <mergeCell ref="M228:N228"/>
    <mergeCell ref="K229:L229"/>
    <mergeCell ref="M229:N229"/>
    <mergeCell ref="K230:L230"/>
    <mergeCell ref="M230:N230"/>
    <mergeCell ref="K231:L231"/>
    <mergeCell ref="M231:N231"/>
    <mergeCell ref="K232:L232"/>
    <mergeCell ref="M232:N232"/>
    <mergeCell ref="K233:L233"/>
    <mergeCell ref="M233:N233"/>
    <mergeCell ref="K234:L234"/>
    <mergeCell ref="M234:N234"/>
    <mergeCell ref="K235:L235"/>
    <mergeCell ref="M235:N235"/>
    <mergeCell ref="K236:L236"/>
    <mergeCell ref="M236:N236"/>
    <mergeCell ref="K237:L237"/>
    <mergeCell ref="M237:N237"/>
    <mergeCell ref="K238:L238"/>
    <mergeCell ref="M238:N238"/>
    <mergeCell ref="K239:L239"/>
    <mergeCell ref="M239:N239"/>
    <mergeCell ref="B240:C240"/>
    <mergeCell ref="K240:L240"/>
    <mergeCell ref="M240:N240"/>
    <mergeCell ref="B241:C241"/>
    <mergeCell ref="K241:L241"/>
    <mergeCell ref="M241:N241"/>
    <mergeCell ref="B242:C242"/>
    <mergeCell ref="K242:L242"/>
    <mergeCell ref="M242:N242"/>
    <mergeCell ref="B243:O243"/>
    <mergeCell ref="B246:O246"/>
    <mergeCell ref="A6:A30"/>
    <mergeCell ref="A31:A39"/>
    <mergeCell ref="A40:A47"/>
    <mergeCell ref="A48:A84"/>
    <mergeCell ref="A85:A99"/>
    <mergeCell ref="A100:A155"/>
    <mergeCell ref="A156:A200"/>
    <mergeCell ref="A201:A203"/>
    <mergeCell ref="A204:A243"/>
    <mergeCell ref="D6:D14"/>
    <mergeCell ref="D43:D47"/>
    <mergeCell ref="D48:D50"/>
    <mergeCell ref="D55:D58"/>
    <mergeCell ref="D59:D79"/>
    <mergeCell ref="D80:D82"/>
    <mergeCell ref="D83:D84"/>
    <mergeCell ref="D100:D117"/>
    <mergeCell ref="D118:D123"/>
    <mergeCell ref="D124:D129"/>
    <mergeCell ref="D130:D137"/>
    <mergeCell ref="D138:D151"/>
    <mergeCell ref="D152:D155"/>
    <mergeCell ref="D156:D162"/>
    <mergeCell ref="D163:D168"/>
    <mergeCell ref="D169:D173"/>
    <mergeCell ref="D174:D190"/>
    <mergeCell ref="D191:D197"/>
    <mergeCell ref="D198:D200"/>
    <mergeCell ref="F6:F7"/>
    <mergeCell ref="F8:F13"/>
    <mergeCell ref="G15:G24"/>
    <mergeCell ref="G25:G29"/>
    <mergeCell ref="G31:G34"/>
    <mergeCell ref="G40:G41"/>
    <mergeCell ref="G43:G46"/>
    <mergeCell ref="G48:G50"/>
    <mergeCell ref="P101:P161"/>
    <mergeCell ref="B124:C129"/>
    <mergeCell ref="B130:C137"/>
    <mergeCell ref="B138:C151"/>
    <mergeCell ref="B36:C39"/>
    <mergeCell ref="B31:C35"/>
    <mergeCell ref="B43:C47"/>
    <mergeCell ref="B41:C42"/>
    <mergeCell ref="B152:C155"/>
    <mergeCell ref="B59:C79"/>
    <mergeCell ref="B55:C58"/>
    <mergeCell ref="B98:C99"/>
    <mergeCell ref="B83:C84"/>
    <mergeCell ref="B15:C30"/>
    <mergeCell ref="B6:C14"/>
    <mergeCell ref="K6:L13"/>
    <mergeCell ref="B48:C51"/>
    <mergeCell ref="B52:C54"/>
    <mergeCell ref="K156:L161"/>
    <mergeCell ref="K163:L167"/>
    <mergeCell ref="K169:L172"/>
    <mergeCell ref="B238:C239"/>
    <mergeCell ref="A244:O245"/>
    <mergeCell ref="B214:C237"/>
    <mergeCell ref="B210:C213"/>
    <mergeCell ref="B205:C209"/>
    <mergeCell ref="B202:C203"/>
    <mergeCell ref="K130:L136"/>
    <mergeCell ref="K124:L128"/>
    <mergeCell ref="K118:L122"/>
    <mergeCell ref="K113:L115"/>
    <mergeCell ref="K100:L111"/>
    <mergeCell ref="K138:L150"/>
    <mergeCell ref="K152:L154"/>
    <mergeCell ref="B191:C200"/>
    <mergeCell ref="B113:C117"/>
    <mergeCell ref="B118:C123"/>
    <mergeCell ref="B111:C112"/>
    <mergeCell ref="B100:C109"/>
    <mergeCell ref="B156:C173"/>
    <mergeCell ref="B174:C190"/>
    <mergeCell ref="B85:C93"/>
  </mergeCells>
  <printOptions horizontalCentered="1" verticalCentered="1"/>
  <pageMargins left="0.393700787401575" right="0.393700787401575" top="0.748031496062992" bottom="0.748031496062992" header="0.31496062992126" footer="0.31496062992126"/>
  <pageSetup paperSize="8" scale="65" fitToHeight="0" orientation="landscape"/>
  <headerFooter/>
  <colBreaks count="1" manualBreakCount="1">
    <brk id="14" max="17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WWO_base_provider_20220117102555-321f3fca00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装修主材采购清单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疯子</cp:lastModifiedBy>
  <dcterms:created xsi:type="dcterms:W3CDTF">2015-12-25T12:21:00Z</dcterms:created>
  <cp:lastPrinted>2019-05-07T16:51:00Z</cp:lastPrinted>
  <dcterms:modified xsi:type="dcterms:W3CDTF">2024-05-13T06:29:14Z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5DF13D2FEEC347D79BA09DA9A888D58B_12</vt:lpwstr>
  </property>
</Properties>
</file>